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K Myjava a Senica\Desktop\Strelecká komisia RgO SPZ Senica\Výsledkové listiny 2022\"/>
    </mc:Choice>
  </mc:AlternateContent>
  <xr:revisionPtr revIDLastSave="0" documentId="13_ncr:1_{939AD8B2-B183-44AC-AFD3-B67551DED33C}" xr6:coauthVersionLast="36" xr6:coauthVersionMax="36" xr10:uidLastSave="{00000000-0000-0000-0000-000000000000}"/>
  <bookViews>
    <workbookView xWindow="0" yWindow="0" windowWidth="23040" windowHeight="9060" activeTab="2" xr2:uid="{B1C3B092-F927-4AA8-A0F6-DE3FAF4DC785}"/>
  </bookViews>
  <sheets>
    <sheet name="všetci Výsledková listina M-800" sheetId="1" r:id="rId1"/>
    <sheet name="Seniori do 55" sheetId="2" r:id="rId2"/>
    <sheet name="Veteráni  nad 55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M9" i="3"/>
  <c r="M8" i="3"/>
  <c r="M5" i="3"/>
  <c r="M10" i="3"/>
  <c r="M4" i="3"/>
  <c r="M7" i="3"/>
  <c r="M6" i="3"/>
  <c r="M7" i="2"/>
  <c r="M10" i="2"/>
  <c r="M9" i="2"/>
  <c r="M8" i="2"/>
  <c r="M5" i="2"/>
  <c r="M4" i="2"/>
  <c r="M14" i="1"/>
  <c r="M8" i="1" l="1"/>
  <c r="M12" i="1"/>
  <c r="M9" i="1"/>
  <c r="M17" i="1"/>
  <c r="M16" i="1"/>
  <c r="M4" i="1"/>
  <c r="M11" i="1"/>
  <c r="M15" i="1"/>
  <c r="M13" i="1"/>
  <c r="M6" i="1"/>
  <c r="M7" i="1"/>
  <c r="M5" i="1"/>
  <c r="M10" i="1"/>
</calcChain>
</file>

<file path=xl/sharedStrings.xml><?xml version="1.0" encoding="utf-8"?>
<sst xmlns="http://schemas.openxmlformats.org/spreadsheetml/2006/main" count="176" uniqueCount="58">
  <si>
    <t xml:space="preserve">Regionálna organizácia SPZ so sídlom v Senici </t>
  </si>
  <si>
    <t xml:space="preserve">         VÝSLEDKOVÁ LISTINA  - PORADIE PRETEKU  M -800 </t>
  </si>
  <si>
    <t>PORADIE</t>
  </si>
  <si>
    <t>Štart.č.</t>
  </si>
  <si>
    <t>Meno strelca</t>
  </si>
  <si>
    <t>líška I.</t>
  </si>
  <si>
    <t>líška II.</t>
  </si>
  <si>
    <t>srnec I.</t>
  </si>
  <si>
    <t>srnec II.</t>
  </si>
  <si>
    <t>kamzík I.</t>
  </si>
  <si>
    <t>kamzík II.</t>
  </si>
  <si>
    <t>diviak I.</t>
  </si>
  <si>
    <t>diviak II.</t>
  </si>
  <si>
    <t>spolu</t>
  </si>
  <si>
    <t>VT</t>
  </si>
  <si>
    <t xml:space="preserve">Šahy </t>
  </si>
  <si>
    <t>MS</t>
  </si>
  <si>
    <t xml:space="preserve">Jurkovič Ernest </t>
  </si>
  <si>
    <t>Holíč</t>
  </si>
  <si>
    <t xml:space="preserve">Kalaš Peter </t>
  </si>
  <si>
    <t>Považská Bystrica</t>
  </si>
  <si>
    <t xml:space="preserve">Trebatický Pavol </t>
  </si>
  <si>
    <t xml:space="preserve">Matečný Daniel </t>
  </si>
  <si>
    <t xml:space="preserve">Trenčín </t>
  </si>
  <si>
    <t>II.VT</t>
  </si>
  <si>
    <t xml:space="preserve">Janšák Ján </t>
  </si>
  <si>
    <t>III.VT</t>
  </si>
  <si>
    <t xml:space="preserve">hlavný rozhodca, Jozef Bachratý </t>
  </si>
  <si>
    <t>..........................................</t>
  </si>
  <si>
    <t xml:space="preserve">Memoriál Jána Janšáka v streľbe malokalibrovkou  M-800        XXVI. Ročník     22.5.2022     " VŠETCI " </t>
  </si>
  <si>
    <t>V Čáčove, 22.5.2022</t>
  </si>
  <si>
    <t>bydlisko</t>
  </si>
  <si>
    <t xml:space="preserve">Forro Marián </t>
  </si>
  <si>
    <t xml:space="preserve">Hlohovec </t>
  </si>
  <si>
    <t xml:space="preserve">Lorenc Michal </t>
  </si>
  <si>
    <t xml:space="preserve">Horinka Vladimír </t>
  </si>
  <si>
    <t xml:space="preserve">Gbely </t>
  </si>
  <si>
    <t xml:space="preserve">Flux Štefan </t>
  </si>
  <si>
    <t>Chropov</t>
  </si>
  <si>
    <t xml:space="preserve">Bugyi Štefan </t>
  </si>
  <si>
    <t xml:space="preserve">Kopáč Martin </t>
  </si>
  <si>
    <t>Jablonica</t>
  </si>
  <si>
    <t>Vyskoč Boris Ing.</t>
  </si>
  <si>
    <t>Koválov</t>
  </si>
  <si>
    <t xml:space="preserve">Uhrinec Ján </t>
  </si>
  <si>
    <t>Čachtice</t>
  </si>
  <si>
    <t xml:space="preserve">Šimo Jaroslav </t>
  </si>
  <si>
    <t>senior 1967/1968....</t>
  </si>
  <si>
    <t>veterán 1966/1965....</t>
  </si>
  <si>
    <t>veterán</t>
  </si>
  <si>
    <t>senior</t>
  </si>
  <si>
    <t>Memoriál Jána Janšáka v streľbe malokalibrovkou  M-800        XXVI. Ročník     22.5.2022     " MUŽI SENIOR "</t>
  </si>
  <si>
    <t>Memoriál Jána Janšáka v streľbe malokalibrovkou  M-800        XXVI. Ročník     22.5.2022     " MUŽI VETERÁNI "</t>
  </si>
  <si>
    <t xml:space="preserve">                          VÝSLEDKOVÁ LISTINA  - PORADIE PRETEKU  M -800 </t>
  </si>
  <si>
    <t>I.VT</t>
  </si>
  <si>
    <t>III.Vt</t>
  </si>
  <si>
    <t>II. VT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</si>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</sst>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6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name val="Arial CE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Bell MT"/>
      <family val="1"/>
    </font>
    <font>
      <sz val="10"/>
      <color theme="1"/>
      <name val="Bell MT"/>
      <family val="1"/>
    </font>
    <font>
      <b/>
      <sz val="10"/>
      <name val="Arial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8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4" fontId="3" fillId="0" borderId="0" xfId="0" applyNumberFormat="1" applyFont="1"/>
    <xf numFmtId="0" fontId="0" fillId="0" borderId="0" xfId="0" applyAlignment="1">
      <alignment horizontal="center"/>
    </xf>
    <xf numFmtId="14" fontId="1" fillId="0" borderId="0" xfId="0" applyNumberFormat="1" applyFo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" fontId="17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1" fontId="21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1" fontId="23" fillId="0" borderId="5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1435-2B9F-402F-87C7-6F13BC717CF8}">
  <dimension ref="A1:R20"/>
  <sheetViews>
    <sheetView workbookViewId="0">
      <selection activeCell="A8" sqref="A8:A17"/>
    </sheetView>
  </sheetViews>
  <sheetFormatPr defaultRowHeight="14.4" x14ac:dyDescent="0.3"/>
  <cols>
    <col min="1" max="1" width="8.5546875" customWidth="1"/>
    <col min="2" max="2" width="6.21875" customWidth="1"/>
    <col min="3" max="3" width="19.109375" customWidth="1"/>
    <col min="4" max="4" width="15.21875" customWidth="1"/>
  </cols>
  <sheetData>
    <row r="1" spans="1:18" ht="21" x14ac:dyDescent="0.4">
      <c r="A1" s="1"/>
      <c r="B1" s="1"/>
      <c r="C1" s="1"/>
      <c r="D1" s="2" t="s">
        <v>0</v>
      </c>
      <c r="E1" s="1"/>
      <c r="F1" s="1"/>
      <c r="G1" s="3" t="s">
        <v>53</v>
      </c>
      <c r="H1" s="4"/>
      <c r="I1" s="1"/>
      <c r="J1" s="1"/>
      <c r="K1" s="1"/>
      <c r="L1" s="1"/>
      <c r="M1" s="1"/>
      <c r="N1" s="2"/>
    </row>
    <row r="2" spans="1:18" ht="21.6" thickBot="1" x14ac:dyDescent="0.45">
      <c r="A2" s="5"/>
      <c r="B2" s="1" t="s">
        <v>29</v>
      </c>
      <c r="M2" s="6"/>
      <c r="N2" s="5"/>
    </row>
    <row r="3" spans="1:18" ht="15" thickBot="1" x14ac:dyDescent="0.35">
      <c r="A3" s="7" t="s">
        <v>2</v>
      </c>
      <c r="B3" s="8" t="s">
        <v>3</v>
      </c>
      <c r="C3" s="9" t="s">
        <v>4</v>
      </c>
      <c r="D3" s="10" t="s">
        <v>31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2" t="s">
        <v>13</v>
      </c>
      <c r="N3" s="13" t="s">
        <v>14</v>
      </c>
    </row>
    <row r="4" spans="1:18" ht="23.4" x14ac:dyDescent="0.45">
      <c r="A4" s="14">
        <v>1</v>
      </c>
      <c r="B4" s="15">
        <v>8</v>
      </c>
      <c r="C4" s="16" t="s">
        <v>39</v>
      </c>
      <c r="D4" s="17" t="s">
        <v>15</v>
      </c>
      <c r="E4" s="23">
        <v>99</v>
      </c>
      <c r="F4" s="23">
        <v>100</v>
      </c>
      <c r="G4" s="23">
        <v>100</v>
      </c>
      <c r="H4" s="23">
        <v>100</v>
      </c>
      <c r="I4" s="23">
        <v>99</v>
      </c>
      <c r="J4" s="24">
        <v>100</v>
      </c>
      <c r="K4" s="24">
        <v>99</v>
      </c>
      <c r="L4" s="24">
        <v>99</v>
      </c>
      <c r="M4" s="26">
        <f>SUM(E4:L4)</f>
        <v>796</v>
      </c>
      <c r="N4" s="25" t="s">
        <v>16</v>
      </c>
      <c r="O4">
        <v>1968</v>
      </c>
      <c r="P4" t="s">
        <v>50</v>
      </c>
      <c r="Q4" t="s">
        <v>57</v>
      </c>
      <c r="R4" t="s">
        <v>47</v>
      </c>
    </row>
    <row r="5" spans="1:18" ht="23.4" x14ac:dyDescent="0.45">
      <c r="A5" s="14">
        <v>2</v>
      </c>
      <c r="B5" s="15">
        <v>2</v>
      </c>
      <c r="C5" s="16" t="s">
        <v>32</v>
      </c>
      <c r="D5" s="17" t="s">
        <v>33</v>
      </c>
      <c r="E5" s="23">
        <v>100</v>
      </c>
      <c r="F5" s="23">
        <v>100</v>
      </c>
      <c r="G5" s="23">
        <v>100</v>
      </c>
      <c r="H5" s="23">
        <v>100</v>
      </c>
      <c r="I5" s="23">
        <v>99</v>
      </c>
      <c r="J5" s="23">
        <v>99</v>
      </c>
      <c r="K5" s="23">
        <v>98</v>
      </c>
      <c r="L5" s="23">
        <v>100</v>
      </c>
      <c r="M5" s="26">
        <f>SUM(E5:L5)</f>
        <v>796</v>
      </c>
      <c r="N5" s="30" t="s">
        <v>16</v>
      </c>
      <c r="O5">
        <v>1958</v>
      </c>
      <c r="P5" t="s">
        <v>49</v>
      </c>
      <c r="Q5" t="s">
        <v>57</v>
      </c>
      <c r="R5" t="s">
        <v>48</v>
      </c>
    </row>
    <row r="6" spans="1:18" ht="23.4" x14ac:dyDescent="0.45">
      <c r="A6" s="14">
        <v>3</v>
      </c>
      <c r="B6" s="15">
        <v>4</v>
      </c>
      <c r="C6" s="16" t="s">
        <v>17</v>
      </c>
      <c r="D6" s="17" t="s">
        <v>18</v>
      </c>
      <c r="E6" s="23">
        <v>100</v>
      </c>
      <c r="F6" s="23">
        <v>99</v>
      </c>
      <c r="G6" s="23">
        <v>100</v>
      </c>
      <c r="H6" s="23">
        <v>99</v>
      </c>
      <c r="I6" s="23">
        <v>99</v>
      </c>
      <c r="J6" s="24">
        <v>100</v>
      </c>
      <c r="K6" s="24">
        <v>99</v>
      </c>
      <c r="L6" s="24">
        <v>98</v>
      </c>
      <c r="M6" s="26">
        <f>SUM(E6:L6)</f>
        <v>794</v>
      </c>
      <c r="N6" s="25" t="s">
        <v>16</v>
      </c>
      <c r="O6">
        <v>1967</v>
      </c>
      <c r="P6" t="s">
        <v>50</v>
      </c>
    </row>
    <row r="7" spans="1:18" ht="23.4" x14ac:dyDescent="0.45">
      <c r="A7" s="14">
        <v>4</v>
      </c>
      <c r="B7" s="15">
        <v>3</v>
      </c>
      <c r="C7" s="16" t="s">
        <v>19</v>
      </c>
      <c r="D7" s="17" t="s">
        <v>20</v>
      </c>
      <c r="E7" s="23">
        <v>100</v>
      </c>
      <c r="F7" s="23">
        <v>100</v>
      </c>
      <c r="G7" s="23">
        <v>100</v>
      </c>
      <c r="H7" s="23">
        <v>100</v>
      </c>
      <c r="I7" s="23">
        <v>99</v>
      </c>
      <c r="J7" s="24">
        <v>99</v>
      </c>
      <c r="K7" s="24">
        <v>99</v>
      </c>
      <c r="L7" s="24">
        <v>95</v>
      </c>
      <c r="M7" s="26">
        <f>SUM(E7:L7)</f>
        <v>792</v>
      </c>
      <c r="N7" s="25" t="s">
        <v>16</v>
      </c>
      <c r="O7">
        <v>1977</v>
      </c>
      <c r="P7" t="s">
        <v>50</v>
      </c>
    </row>
    <row r="8" spans="1:18" ht="23.4" x14ac:dyDescent="0.45">
      <c r="A8" s="14">
        <v>5</v>
      </c>
      <c r="B8" s="15">
        <v>13</v>
      </c>
      <c r="C8" s="20" t="s">
        <v>21</v>
      </c>
      <c r="D8" s="17" t="s">
        <v>45</v>
      </c>
      <c r="E8" s="23">
        <v>100</v>
      </c>
      <c r="F8" s="23">
        <v>100</v>
      </c>
      <c r="G8" s="23">
        <v>100</v>
      </c>
      <c r="H8" s="23">
        <v>98</v>
      </c>
      <c r="I8" s="23">
        <v>98</v>
      </c>
      <c r="J8" s="23">
        <v>98</v>
      </c>
      <c r="K8" s="23">
        <v>94</v>
      </c>
      <c r="L8" s="23">
        <v>97</v>
      </c>
      <c r="M8" s="26">
        <f>SUM(E8:L8)</f>
        <v>785</v>
      </c>
      <c r="N8" s="25" t="s">
        <v>54</v>
      </c>
      <c r="O8">
        <v>1978</v>
      </c>
      <c r="P8" t="s">
        <v>50</v>
      </c>
    </row>
    <row r="9" spans="1:18" ht="23.4" x14ac:dyDescent="0.45">
      <c r="A9" s="14">
        <v>6</v>
      </c>
      <c r="B9" s="15">
        <v>11</v>
      </c>
      <c r="C9" s="16" t="s">
        <v>42</v>
      </c>
      <c r="D9" s="17" t="s">
        <v>43</v>
      </c>
      <c r="E9" s="23">
        <v>100</v>
      </c>
      <c r="F9" s="23">
        <v>100</v>
      </c>
      <c r="G9" s="23">
        <v>100</v>
      </c>
      <c r="H9" s="23">
        <v>100</v>
      </c>
      <c r="I9" s="23">
        <v>95</v>
      </c>
      <c r="J9" s="23">
        <v>94</v>
      </c>
      <c r="K9" s="23">
        <v>97</v>
      </c>
      <c r="L9" s="23">
        <v>95</v>
      </c>
      <c r="M9" s="26">
        <f>SUM(E9:L9)</f>
        <v>781</v>
      </c>
      <c r="N9" s="25" t="s">
        <v>54</v>
      </c>
      <c r="O9">
        <v>1978</v>
      </c>
      <c r="P9" t="s">
        <v>50</v>
      </c>
    </row>
    <row r="10" spans="1:18" ht="23.4" x14ac:dyDescent="0.45">
      <c r="A10" s="14">
        <v>7</v>
      </c>
      <c r="B10" s="15">
        <v>1</v>
      </c>
      <c r="C10" s="16" t="s">
        <v>22</v>
      </c>
      <c r="D10" s="17" t="s">
        <v>23</v>
      </c>
      <c r="E10" s="23">
        <v>98</v>
      </c>
      <c r="F10" s="23">
        <v>100</v>
      </c>
      <c r="G10" s="23">
        <v>99</v>
      </c>
      <c r="H10" s="23">
        <v>100</v>
      </c>
      <c r="I10" s="23">
        <v>93</v>
      </c>
      <c r="J10" s="23">
        <v>98</v>
      </c>
      <c r="K10" s="23">
        <v>93</v>
      </c>
      <c r="L10" s="23">
        <v>97</v>
      </c>
      <c r="M10" s="26">
        <f>SUM(E10:L10)</f>
        <v>778</v>
      </c>
      <c r="N10" s="30" t="s">
        <v>54</v>
      </c>
      <c r="O10">
        <v>1964</v>
      </c>
      <c r="P10" t="s">
        <v>49</v>
      </c>
    </row>
    <row r="11" spans="1:18" ht="23.4" x14ac:dyDescent="0.45">
      <c r="A11" s="14">
        <v>8</v>
      </c>
      <c r="B11" s="15">
        <v>7</v>
      </c>
      <c r="C11" s="16" t="s">
        <v>37</v>
      </c>
      <c r="D11" s="17" t="s">
        <v>38</v>
      </c>
      <c r="E11" s="23">
        <v>100</v>
      </c>
      <c r="F11" s="23">
        <v>99</v>
      </c>
      <c r="G11" s="23">
        <v>98</v>
      </c>
      <c r="H11" s="23">
        <v>98</v>
      </c>
      <c r="I11" s="23">
        <v>98</v>
      </c>
      <c r="J11" s="23">
        <v>99</v>
      </c>
      <c r="K11" s="23">
        <v>96</v>
      </c>
      <c r="L11" s="23">
        <v>85</v>
      </c>
      <c r="M11" s="26">
        <f>SUM(E11:L11)</f>
        <v>773</v>
      </c>
      <c r="N11" s="25" t="s">
        <v>54</v>
      </c>
      <c r="O11">
        <v>1957</v>
      </c>
      <c r="P11" t="s">
        <v>49</v>
      </c>
    </row>
    <row r="12" spans="1:18" ht="23.4" x14ac:dyDescent="0.45">
      <c r="A12" s="14">
        <v>9</v>
      </c>
      <c r="B12" s="15">
        <v>12</v>
      </c>
      <c r="C12" s="16" t="s">
        <v>44</v>
      </c>
      <c r="D12" s="17" t="s">
        <v>36</v>
      </c>
      <c r="E12" s="23">
        <v>99</v>
      </c>
      <c r="F12" s="23">
        <v>97</v>
      </c>
      <c r="G12" s="23">
        <v>92</v>
      </c>
      <c r="H12" s="23">
        <v>99</v>
      </c>
      <c r="I12" s="23">
        <v>97</v>
      </c>
      <c r="J12" s="23">
        <v>97</v>
      </c>
      <c r="K12" s="23">
        <v>94</v>
      </c>
      <c r="L12" s="23">
        <v>87</v>
      </c>
      <c r="M12" s="26">
        <f>SUM(E12:L12)</f>
        <v>762</v>
      </c>
      <c r="N12" s="25" t="s">
        <v>56</v>
      </c>
      <c r="O12">
        <v>1983</v>
      </c>
      <c r="P12" t="s">
        <v>50</v>
      </c>
    </row>
    <row r="13" spans="1:18" ht="23.4" x14ac:dyDescent="0.45">
      <c r="A13" s="14">
        <v>10</v>
      </c>
      <c r="B13" s="15">
        <v>5</v>
      </c>
      <c r="C13" s="16" t="s">
        <v>34</v>
      </c>
      <c r="D13" s="17" t="s">
        <v>23</v>
      </c>
      <c r="E13" s="23">
        <v>97</v>
      </c>
      <c r="F13" s="23">
        <v>96</v>
      </c>
      <c r="G13" s="23">
        <v>99</v>
      </c>
      <c r="H13" s="23">
        <v>100</v>
      </c>
      <c r="I13" s="23">
        <v>88</v>
      </c>
      <c r="J13" s="23">
        <v>95</v>
      </c>
      <c r="K13" s="23">
        <v>90</v>
      </c>
      <c r="L13" s="23">
        <v>93</v>
      </c>
      <c r="M13" s="26">
        <f>SUM(E13:L13)</f>
        <v>758</v>
      </c>
      <c r="N13" s="25" t="s">
        <v>24</v>
      </c>
      <c r="O13">
        <v>1958</v>
      </c>
      <c r="P13" t="s">
        <v>49</v>
      </c>
    </row>
    <row r="14" spans="1:18" ht="23.4" x14ac:dyDescent="0.45">
      <c r="A14" s="14">
        <v>11</v>
      </c>
      <c r="B14" s="15">
        <v>14</v>
      </c>
      <c r="C14" s="22" t="s">
        <v>46</v>
      </c>
      <c r="D14" s="21" t="s">
        <v>45</v>
      </c>
      <c r="E14" s="25">
        <v>95</v>
      </c>
      <c r="F14" s="25">
        <v>96</v>
      </c>
      <c r="G14" s="25">
        <v>99</v>
      </c>
      <c r="H14" s="25">
        <v>98</v>
      </c>
      <c r="I14" s="25">
        <v>95</v>
      </c>
      <c r="J14" s="25">
        <v>98</v>
      </c>
      <c r="K14" s="25">
        <v>77</v>
      </c>
      <c r="L14" s="25">
        <v>90</v>
      </c>
      <c r="M14" s="27">
        <f>SUM(E14:L14)</f>
        <v>748</v>
      </c>
      <c r="N14" s="25" t="s">
        <v>24</v>
      </c>
      <c r="O14">
        <v>1966</v>
      </c>
      <c r="P14" t="s">
        <v>49</v>
      </c>
    </row>
    <row r="15" spans="1:18" ht="23.4" x14ac:dyDescent="0.45">
      <c r="A15" s="14">
        <v>12</v>
      </c>
      <c r="B15" s="15">
        <v>6</v>
      </c>
      <c r="C15" s="16" t="s">
        <v>35</v>
      </c>
      <c r="D15" s="17" t="s">
        <v>36</v>
      </c>
      <c r="E15" s="23">
        <v>91</v>
      </c>
      <c r="F15" s="23">
        <v>93</v>
      </c>
      <c r="G15" s="23">
        <v>100</v>
      </c>
      <c r="H15" s="23">
        <v>97</v>
      </c>
      <c r="I15" s="23">
        <v>97</v>
      </c>
      <c r="J15" s="23">
        <v>96</v>
      </c>
      <c r="K15" s="23">
        <v>73</v>
      </c>
      <c r="L15" s="23">
        <v>83</v>
      </c>
      <c r="M15" s="26">
        <f>SUM(E15:L15)</f>
        <v>730</v>
      </c>
      <c r="N15" s="25" t="s">
        <v>55</v>
      </c>
      <c r="O15">
        <v>1942</v>
      </c>
      <c r="P15" t="s">
        <v>49</v>
      </c>
    </row>
    <row r="16" spans="1:18" ht="23.4" x14ac:dyDescent="0.45">
      <c r="A16" s="14">
        <v>13</v>
      </c>
      <c r="B16" s="15">
        <v>9</v>
      </c>
      <c r="C16" s="16" t="s">
        <v>40</v>
      </c>
      <c r="D16" s="17" t="s">
        <v>23</v>
      </c>
      <c r="E16" s="23">
        <v>80</v>
      </c>
      <c r="F16" s="23">
        <v>96</v>
      </c>
      <c r="G16" s="23">
        <v>100</v>
      </c>
      <c r="H16" s="23">
        <v>99</v>
      </c>
      <c r="I16" s="23">
        <v>91</v>
      </c>
      <c r="J16" s="23">
        <v>91</v>
      </c>
      <c r="K16" s="23">
        <v>91</v>
      </c>
      <c r="L16" s="23">
        <v>81</v>
      </c>
      <c r="M16" s="26">
        <f>SUM(E16:L16)</f>
        <v>729</v>
      </c>
      <c r="N16" s="25" t="s">
        <v>26</v>
      </c>
      <c r="O16">
        <v>1969</v>
      </c>
      <c r="P16" t="s">
        <v>50</v>
      </c>
    </row>
    <row r="17" spans="1:16" ht="24.6" customHeight="1" x14ac:dyDescent="0.45">
      <c r="A17" s="14">
        <v>14</v>
      </c>
      <c r="B17" s="15">
        <v>10</v>
      </c>
      <c r="C17" s="16" t="s">
        <v>25</v>
      </c>
      <c r="D17" s="17" t="s">
        <v>41</v>
      </c>
      <c r="E17" s="23">
        <v>93</v>
      </c>
      <c r="F17" s="23">
        <v>86</v>
      </c>
      <c r="G17" s="23">
        <v>96</v>
      </c>
      <c r="H17" s="23">
        <v>94</v>
      </c>
      <c r="I17" s="23">
        <v>95</v>
      </c>
      <c r="J17" s="23">
        <v>99</v>
      </c>
      <c r="K17" s="23">
        <v>84</v>
      </c>
      <c r="L17" s="23">
        <v>81</v>
      </c>
      <c r="M17" s="26">
        <f>SUM(E17:L17)</f>
        <v>728</v>
      </c>
      <c r="N17" s="25" t="s">
        <v>26</v>
      </c>
      <c r="O17">
        <v>1962</v>
      </c>
      <c r="P17" t="s">
        <v>49</v>
      </c>
    </row>
    <row r="19" spans="1:16" x14ac:dyDescent="0.3">
      <c r="B19" t="s">
        <v>30</v>
      </c>
      <c r="I19" t="s">
        <v>27</v>
      </c>
    </row>
    <row r="20" spans="1:16" x14ac:dyDescent="0.3">
      <c r="L20" t="s">
        <v>28</v>
      </c>
    </row>
  </sheetData>
  <sortState ref="A4:N17">
    <sortCondition descending="1" ref="M5:M17"/>
    <sortCondition descending="1" ref="L5:L17"/>
    <sortCondition descending="1" ref="K5:K17"/>
    <sortCondition descending="1" ref="J5:J17"/>
    <sortCondition descending="1" ref="I5:I17"/>
    <sortCondition descending="1" ref="H5:H17"/>
    <sortCondition descending="1" ref="G5:G17"/>
    <sortCondition descending="1" ref="F5:F17"/>
    <sortCondition descending="1" ref="E5:E17"/>
  </sortState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5C31-91E7-4272-B512-16A320CB84FE}">
  <dimension ref="A1:P13"/>
  <sheetViews>
    <sheetView workbookViewId="0">
      <selection activeCell="N11" sqref="N11"/>
    </sheetView>
  </sheetViews>
  <sheetFormatPr defaultRowHeight="14.4" x14ac:dyDescent="0.3"/>
  <cols>
    <col min="1" max="1" width="8.5546875" customWidth="1"/>
    <col min="2" max="2" width="6.21875" customWidth="1"/>
    <col min="3" max="3" width="19.109375" customWidth="1"/>
    <col min="4" max="4" width="15.21875" customWidth="1"/>
  </cols>
  <sheetData>
    <row r="1" spans="1:16" ht="21" x14ac:dyDescent="0.4">
      <c r="A1" s="1"/>
      <c r="B1" s="1"/>
      <c r="C1" s="1"/>
      <c r="D1" s="2" t="s">
        <v>0</v>
      </c>
      <c r="E1" s="1"/>
      <c r="F1" s="1"/>
      <c r="G1" s="3" t="s">
        <v>1</v>
      </c>
      <c r="H1" s="4"/>
      <c r="I1" s="1"/>
      <c r="J1" s="1"/>
      <c r="K1" s="1"/>
      <c r="L1" s="1"/>
      <c r="M1" s="1"/>
      <c r="N1" s="2"/>
    </row>
    <row r="2" spans="1:16" ht="21.6" thickBot="1" x14ac:dyDescent="0.45">
      <c r="A2" s="5"/>
      <c r="B2" s="1" t="s">
        <v>51</v>
      </c>
      <c r="M2" s="6"/>
      <c r="N2" s="5"/>
    </row>
    <row r="3" spans="1:16" ht="15" thickBot="1" x14ac:dyDescent="0.35">
      <c r="A3" s="7" t="s">
        <v>2</v>
      </c>
      <c r="B3" s="8" t="s">
        <v>3</v>
      </c>
      <c r="C3" s="9" t="s">
        <v>4</v>
      </c>
      <c r="D3" s="10" t="s">
        <v>31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2" t="s">
        <v>13</v>
      </c>
      <c r="N3" s="13" t="s">
        <v>14</v>
      </c>
    </row>
    <row r="4" spans="1:16" ht="23.4" x14ac:dyDescent="0.45">
      <c r="A4" s="14">
        <v>1</v>
      </c>
      <c r="B4" s="15">
        <v>2</v>
      </c>
      <c r="C4" s="16" t="s">
        <v>32</v>
      </c>
      <c r="D4" s="17" t="s">
        <v>33</v>
      </c>
      <c r="E4" s="23">
        <v>100</v>
      </c>
      <c r="F4" s="23">
        <v>100</v>
      </c>
      <c r="G4" s="23">
        <v>100</v>
      </c>
      <c r="H4" s="23">
        <v>100</v>
      </c>
      <c r="I4" s="23">
        <v>99</v>
      </c>
      <c r="J4" s="23">
        <v>99</v>
      </c>
      <c r="K4" s="23">
        <v>98</v>
      </c>
      <c r="L4" s="23">
        <v>100</v>
      </c>
      <c r="M4" s="26">
        <f>SUM(E4:L4)</f>
        <v>796</v>
      </c>
      <c r="N4" s="18" t="s">
        <v>16</v>
      </c>
      <c r="O4">
        <v>1968</v>
      </c>
      <c r="P4" t="s">
        <v>50</v>
      </c>
    </row>
    <row r="5" spans="1:16" ht="23.4" x14ac:dyDescent="0.45">
      <c r="A5" s="14">
        <v>2</v>
      </c>
      <c r="B5" s="15">
        <v>4</v>
      </c>
      <c r="C5" s="16" t="s">
        <v>17</v>
      </c>
      <c r="D5" s="17" t="s">
        <v>18</v>
      </c>
      <c r="E5" s="23">
        <v>100</v>
      </c>
      <c r="F5" s="23">
        <v>99</v>
      </c>
      <c r="G5" s="23">
        <v>100</v>
      </c>
      <c r="H5" s="23">
        <v>99</v>
      </c>
      <c r="I5" s="23">
        <v>99</v>
      </c>
      <c r="J5" s="24">
        <v>100</v>
      </c>
      <c r="K5" s="24">
        <v>99</v>
      </c>
      <c r="L5" s="24">
        <v>98</v>
      </c>
      <c r="M5" s="26">
        <f>SUM(E5:L5)</f>
        <v>794</v>
      </c>
      <c r="N5" s="19" t="s">
        <v>16</v>
      </c>
      <c r="O5">
        <v>1967</v>
      </c>
      <c r="P5" t="s">
        <v>50</v>
      </c>
    </row>
    <row r="6" spans="1:16" ht="23.4" x14ac:dyDescent="0.45">
      <c r="A6" s="14">
        <v>3</v>
      </c>
      <c r="B6" s="15">
        <v>3</v>
      </c>
      <c r="C6" s="16" t="s">
        <v>19</v>
      </c>
      <c r="D6" s="17" t="s">
        <v>20</v>
      </c>
      <c r="E6" s="23">
        <v>100</v>
      </c>
      <c r="F6" s="23">
        <v>100</v>
      </c>
      <c r="G6" s="23">
        <v>100</v>
      </c>
      <c r="H6" s="23">
        <v>100</v>
      </c>
      <c r="I6" s="23">
        <v>99</v>
      </c>
      <c r="J6" s="24">
        <v>99</v>
      </c>
      <c r="K6" s="24">
        <v>99</v>
      </c>
      <c r="L6" s="24">
        <v>95</v>
      </c>
      <c r="M6" s="26">
        <f>SUM(E6:L6)</f>
        <v>792</v>
      </c>
      <c r="N6" s="19" t="s">
        <v>16</v>
      </c>
      <c r="O6">
        <v>1977</v>
      </c>
      <c r="P6" t="s">
        <v>50</v>
      </c>
    </row>
    <row r="7" spans="1:16" ht="23.4" x14ac:dyDescent="0.45">
      <c r="A7" s="14">
        <v>4</v>
      </c>
      <c r="B7" s="15">
        <v>13</v>
      </c>
      <c r="C7" s="20" t="s">
        <v>21</v>
      </c>
      <c r="D7" s="17" t="s">
        <v>45</v>
      </c>
      <c r="E7" s="23">
        <v>100</v>
      </c>
      <c r="F7" s="23">
        <v>100</v>
      </c>
      <c r="G7" s="23">
        <v>100</v>
      </c>
      <c r="H7" s="23">
        <v>98</v>
      </c>
      <c r="I7" s="23">
        <v>98</v>
      </c>
      <c r="J7" s="23">
        <v>98</v>
      </c>
      <c r="K7" s="23">
        <v>94</v>
      </c>
      <c r="L7" s="23">
        <v>97</v>
      </c>
      <c r="M7" s="26">
        <f>SUM(E7:L7)</f>
        <v>785</v>
      </c>
      <c r="N7" s="19" t="s">
        <v>54</v>
      </c>
      <c r="O7">
        <v>1978</v>
      </c>
      <c r="P7" t="s">
        <v>50</v>
      </c>
    </row>
    <row r="8" spans="1:16" ht="23.4" x14ac:dyDescent="0.45">
      <c r="A8" s="14">
        <v>5</v>
      </c>
      <c r="B8" s="15">
        <v>5</v>
      </c>
      <c r="C8" s="16" t="s">
        <v>34</v>
      </c>
      <c r="D8" s="17" t="s">
        <v>23</v>
      </c>
      <c r="E8" s="23">
        <v>97</v>
      </c>
      <c r="F8" s="23">
        <v>96</v>
      </c>
      <c r="G8" s="23">
        <v>99</v>
      </c>
      <c r="H8" s="23">
        <v>100</v>
      </c>
      <c r="I8" s="23">
        <v>88</v>
      </c>
      <c r="J8" s="23">
        <v>95</v>
      </c>
      <c r="K8" s="23">
        <v>90</v>
      </c>
      <c r="L8" s="23">
        <v>93</v>
      </c>
      <c r="M8" s="26">
        <f>SUM(E8:L8)</f>
        <v>758</v>
      </c>
      <c r="N8" s="19" t="s">
        <v>24</v>
      </c>
      <c r="O8">
        <v>1978</v>
      </c>
      <c r="P8" t="s">
        <v>50</v>
      </c>
    </row>
    <row r="9" spans="1:16" ht="23.4" x14ac:dyDescent="0.45">
      <c r="A9" s="14">
        <v>6</v>
      </c>
      <c r="B9" s="15">
        <v>6</v>
      </c>
      <c r="C9" s="16" t="s">
        <v>35</v>
      </c>
      <c r="D9" s="17" t="s">
        <v>36</v>
      </c>
      <c r="E9" s="23">
        <v>91</v>
      </c>
      <c r="F9" s="23">
        <v>93</v>
      </c>
      <c r="G9" s="23">
        <v>100</v>
      </c>
      <c r="H9" s="23">
        <v>97</v>
      </c>
      <c r="I9" s="23">
        <v>97</v>
      </c>
      <c r="J9" s="23">
        <v>96</v>
      </c>
      <c r="K9" s="23">
        <v>73</v>
      </c>
      <c r="L9" s="23">
        <v>83</v>
      </c>
      <c r="M9" s="26">
        <f>SUM(E9:L9)</f>
        <v>730</v>
      </c>
      <c r="N9" s="19" t="s">
        <v>26</v>
      </c>
      <c r="O9">
        <v>1983</v>
      </c>
      <c r="P9" t="s">
        <v>50</v>
      </c>
    </row>
    <row r="10" spans="1:16" ht="23.4" x14ac:dyDescent="0.45">
      <c r="A10" s="14">
        <v>7</v>
      </c>
      <c r="B10" s="15">
        <v>9</v>
      </c>
      <c r="C10" s="16" t="s">
        <v>40</v>
      </c>
      <c r="D10" s="17" t="s">
        <v>23</v>
      </c>
      <c r="E10" s="23">
        <v>80</v>
      </c>
      <c r="F10" s="23">
        <v>96</v>
      </c>
      <c r="G10" s="23">
        <v>100</v>
      </c>
      <c r="H10" s="23">
        <v>99</v>
      </c>
      <c r="I10" s="23">
        <v>91</v>
      </c>
      <c r="J10" s="23">
        <v>91</v>
      </c>
      <c r="K10" s="23">
        <v>91</v>
      </c>
      <c r="L10" s="23">
        <v>81</v>
      </c>
      <c r="M10" s="26">
        <f>SUM(E10:L10)</f>
        <v>729</v>
      </c>
      <c r="N10" s="19" t="s">
        <v>26</v>
      </c>
      <c r="O10">
        <v>1969</v>
      </c>
      <c r="P10" t="s">
        <v>50</v>
      </c>
    </row>
    <row r="12" spans="1:16" x14ac:dyDescent="0.3">
      <c r="B12" t="s">
        <v>30</v>
      </c>
      <c r="I12" t="s">
        <v>27</v>
      </c>
    </row>
    <row r="13" spans="1:16" x14ac:dyDescent="0.3">
      <c r="L13" t="s">
        <v>28</v>
      </c>
    </row>
  </sheetData>
  <sortState ref="A4:N10">
    <sortCondition descending="1" ref="M4:M10"/>
    <sortCondition descending="1" ref="L4:L10"/>
    <sortCondition descending="1" ref="K4:K10"/>
    <sortCondition descending="1" ref="J4:J10"/>
    <sortCondition descending="1" ref="I4:I10"/>
    <sortCondition descending="1" ref="H4:H10"/>
    <sortCondition descending="1" ref="G4:G10"/>
    <sortCondition descending="1" ref="F4:F10"/>
    <sortCondition descending="1" ref="E4:E10"/>
  </sortState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2D77-079F-4FF4-9F61-4AB2F3FAACE6}">
  <dimension ref="A1:Q13"/>
  <sheetViews>
    <sheetView tabSelected="1" workbookViewId="0">
      <selection activeCell="A11" sqref="A11"/>
    </sheetView>
  </sheetViews>
  <sheetFormatPr defaultRowHeight="14.4" x14ac:dyDescent="0.3"/>
  <cols>
    <col min="1" max="1" width="8.5546875" customWidth="1"/>
    <col min="2" max="2" width="6.21875" customWidth="1"/>
    <col min="3" max="3" width="19.109375" customWidth="1"/>
    <col min="4" max="4" width="15.21875" customWidth="1"/>
  </cols>
  <sheetData>
    <row r="1" spans="1:17" ht="21" x14ac:dyDescent="0.4">
      <c r="A1" s="1"/>
      <c r="B1" s="1"/>
      <c r="C1" s="1"/>
      <c r="D1" s="2" t="s">
        <v>0</v>
      </c>
      <c r="E1" s="1"/>
      <c r="F1" s="1"/>
      <c r="G1" s="3" t="s">
        <v>1</v>
      </c>
      <c r="H1" s="4"/>
      <c r="I1" s="1"/>
      <c r="J1" s="1"/>
      <c r="K1" s="1"/>
      <c r="L1" s="1"/>
      <c r="M1" s="1"/>
      <c r="N1" s="2"/>
    </row>
    <row r="2" spans="1:17" ht="21.6" thickBot="1" x14ac:dyDescent="0.45">
      <c r="A2" s="5"/>
      <c r="B2" s="1" t="s">
        <v>52</v>
      </c>
      <c r="M2" s="6"/>
      <c r="N2" s="5"/>
    </row>
    <row r="3" spans="1:17" ht="15" thickBot="1" x14ac:dyDescent="0.35">
      <c r="A3" s="7" t="s">
        <v>2</v>
      </c>
      <c r="B3" s="8" t="s">
        <v>3</v>
      </c>
      <c r="C3" s="9" t="s">
        <v>4</v>
      </c>
      <c r="D3" s="10" t="s">
        <v>31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2" t="s">
        <v>13</v>
      </c>
      <c r="N3" s="13" t="s">
        <v>14</v>
      </c>
    </row>
    <row r="4" spans="1:17" ht="23.4" x14ac:dyDescent="0.45">
      <c r="A4" s="14">
        <v>1</v>
      </c>
      <c r="B4" s="15">
        <v>8</v>
      </c>
      <c r="C4" s="16" t="s">
        <v>39</v>
      </c>
      <c r="D4" s="17" t="s">
        <v>15</v>
      </c>
      <c r="E4" s="23">
        <v>99</v>
      </c>
      <c r="F4" s="23">
        <v>100</v>
      </c>
      <c r="G4" s="23">
        <v>100</v>
      </c>
      <c r="H4" s="23">
        <v>100</v>
      </c>
      <c r="I4" s="23">
        <v>99</v>
      </c>
      <c r="J4" s="24">
        <v>100</v>
      </c>
      <c r="K4" s="24">
        <v>99</v>
      </c>
      <c r="L4" s="24">
        <v>99</v>
      </c>
      <c r="M4" s="26">
        <f>SUM(E4:L4)</f>
        <v>796</v>
      </c>
      <c r="N4" s="29" t="s">
        <v>16</v>
      </c>
      <c r="O4">
        <v>1958</v>
      </c>
      <c r="P4" t="s">
        <v>49</v>
      </c>
      <c r="Q4" s="5">
        <v>1</v>
      </c>
    </row>
    <row r="5" spans="1:17" ht="23.4" x14ac:dyDescent="0.45">
      <c r="A5" s="14">
        <v>2</v>
      </c>
      <c r="B5" s="15">
        <v>11</v>
      </c>
      <c r="C5" s="16" t="s">
        <v>42</v>
      </c>
      <c r="D5" s="17" t="s">
        <v>43</v>
      </c>
      <c r="E5" s="23">
        <v>100</v>
      </c>
      <c r="F5" s="23">
        <v>100</v>
      </c>
      <c r="G5" s="23">
        <v>100</v>
      </c>
      <c r="H5" s="23">
        <v>100</v>
      </c>
      <c r="I5" s="23">
        <v>95</v>
      </c>
      <c r="J5" s="23">
        <v>94</v>
      </c>
      <c r="K5" s="23">
        <v>97</v>
      </c>
      <c r="L5" s="23">
        <v>95</v>
      </c>
      <c r="M5" s="26">
        <f>SUM(E5:L5)</f>
        <v>781</v>
      </c>
      <c r="N5" s="29" t="s">
        <v>54</v>
      </c>
      <c r="O5">
        <v>1964</v>
      </c>
      <c r="P5" t="s">
        <v>49</v>
      </c>
      <c r="Q5" s="5">
        <v>2</v>
      </c>
    </row>
    <row r="6" spans="1:17" ht="23.4" x14ac:dyDescent="0.45">
      <c r="A6" s="14">
        <v>3</v>
      </c>
      <c r="B6" s="15">
        <v>1</v>
      </c>
      <c r="C6" s="16" t="s">
        <v>22</v>
      </c>
      <c r="D6" s="17" t="s">
        <v>23</v>
      </c>
      <c r="E6" s="23">
        <v>98</v>
      </c>
      <c r="F6" s="23">
        <v>100</v>
      </c>
      <c r="G6" s="23">
        <v>99</v>
      </c>
      <c r="H6" s="23">
        <v>100</v>
      </c>
      <c r="I6" s="23">
        <v>93</v>
      </c>
      <c r="J6" s="23">
        <v>98</v>
      </c>
      <c r="K6" s="23">
        <v>93</v>
      </c>
      <c r="L6" s="23">
        <v>97</v>
      </c>
      <c r="M6" s="26">
        <f>SUM(E6:L6)</f>
        <v>778</v>
      </c>
      <c r="N6" s="28" t="s">
        <v>54</v>
      </c>
      <c r="O6">
        <v>1957</v>
      </c>
      <c r="P6" t="s">
        <v>49</v>
      </c>
      <c r="Q6" s="5">
        <v>3</v>
      </c>
    </row>
    <row r="7" spans="1:17" ht="23.4" x14ac:dyDescent="0.45">
      <c r="A7" s="14">
        <v>4</v>
      </c>
      <c r="B7" s="15">
        <v>7</v>
      </c>
      <c r="C7" s="16" t="s">
        <v>37</v>
      </c>
      <c r="D7" s="17" t="s">
        <v>38</v>
      </c>
      <c r="E7" s="23">
        <v>100</v>
      </c>
      <c r="F7" s="23">
        <v>99</v>
      </c>
      <c r="G7" s="23">
        <v>98</v>
      </c>
      <c r="H7" s="23">
        <v>98</v>
      </c>
      <c r="I7" s="23">
        <v>98</v>
      </c>
      <c r="J7" s="23">
        <v>99</v>
      </c>
      <c r="K7" s="23">
        <v>96</v>
      </c>
      <c r="L7" s="23">
        <v>85</v>
      </c>
      <c r="M7" s="26">
        <f>SUM(E7:L7)</f>
        <v>773</v>
      </c>
      <c r="N7" s="29" t="s">
        <v>54</v>
      </c>
      <c r="O7">
        <v>1958</v>
      </c>
      <c r="P7" t="s">
        <v>49</v>
      </c>
      <c r="Q7" s="5">
        <v>4</v>
      </c>
    </row>
    <row r="8" spans="1:17" ht="23.4" x14ac:dyDescent="0.45">
      <c r="A8" s="14">
        <v>5</v>
      </c>
      <c r="B8" s="15">
        <v>12</v>
      </c>
      <c r="C8" s="16" t="s">
        <v>44</v>
      </c>
      <c r="D8" s="17" t="s">
        <v>36</v>
      </c>
      <c r="E8" s="23">
        <v>99</v>
      </c>
      <c r="F8" s="23">
        <v>97</v>
      </c>
      <c r="G8" s="23">
        <v>92</v>
      </c>
      <c r="H8" s="23">
        <v>99</v>
      </c>
      <c r="I8" s="23">
        <v>97</v>
      </c>
      <c r="J8" s="23">
        <v>97</v>
      </c>
      <c r="K8" s="23">
        <v>94</v>
      </c>
      <c r="L8" s="23">
        <v>87</v>
      </c>
      <c r="M8" s="26">
        <f>SUM(E8:L8)</f>
        <v>762</v>
      </c>
      <c r="N8" s="29" t="s">
        <v>24</v>
      </c>
      <c r="O8">
        <v>1966</v>
      </c>
      <c r="P8" t="s">
        <v>49</v>
      </c>
      <c r="Q8" s="5">
        <v>5</v>
      </c>
    </row>
    <row r="9" spans="1:17" ht="23.4" x14ac:dyDescent="0.45">
      <c r="A9" s="14">
        <v>6</v>
      </c>
      <c r="B9" s="15">
        <v>14</v>
      </c>
      <c r="C9" s="22" t="s">
        <v>46</v>
      </c>
      <c r="D9" s="21" t="s">
        <v>45</v>
      </c>
      <c r="E9" s="25">
        <v>95</v>
      </c>
      <c r="F9" s="25">
        <v>96</v>
      </c>
      <c r="G9" s="25">
        <v>99</v>
      </c>
      <c r="H9" s="25">
        <v>98</v>
      </c>
      <c r="I9" s="25">
        <v>95</v>
      </c>
      <c r="J9" s="25">
        <v>98</v>
      </c>
      <c r="K9" s="25">
        <v>77</v>
      </c>
      <c r="L9" s="25">
        <v>90</v>
      </c>
      <c r="M9" s="27">
        <f>SUM(E9:L9)</f>
        <v>748</v>
      </c>
      <c r="N9" s="25" t="s">
        <v>24</v>
      </c>
      <c r="O9">
        <v>1942</v>
      </c>
      <c r="P9" t="s">
        <v>49</v>
      </c>
      <c r="Q9" s="5">
        <v>6</v>
      </c>
    </row>
    <row r="10" spans="1:17" ht="23.4" x14ac:dyDescent="0.45">
      <c r="A10" s="14">
        <v>7</v>
      </c>
      <c r="B10" s="15">
        <v>10</v>
      </c>
      <c r="C10" s="16" t="s">
        <v>25</v>
      </c>
      <c r="D10" s="17" t="s">
        <v>41</v>
      </c>
      <c r="E10" s="23">
        <v>93</v>
      </c>
      <c r="F10" s="23">
        <v>86</v>
      </c>
      <c r="G10" s="23">
        <v>96</v>
      </c>
      <c r="H10" s="23">
        <v>94</v>
      </c>
      <c r="I10" s="23">
        <v>95</v>
      </c>
      <c r="J10" s="23">
        <v>99</v>
      </c>
      <c r="K10" s="23">
        <v>84</v>
      </c>
      <c r="L10" s="23">
        <v>81</v>
      </c>
      <c r="M10" s="26">
        <f>SUM(E10:L10)</f>
        <v>728</v>
      </c>
      <c r="N10" s="29" t="s">
        <v>26</v>
      </c>
      <c r="O10">
        <v>1962</v>
      </c>
      <c r="P10" t="s">
        <v>49</v>
      </c>
      <c r="Q10" s="5">
        <v>7</v>
      </c>
    </row>
    <row r="12" spans="1:17" x14ac:dyDescent="0.3">
      <c r="B12" t="s">
        <v>30</v>
      </c>
      <c r="I12" t="s">
        <v>27</v>
      </c>
    </row>
    <row r="13" spans="1:17" x14ac:dyDescent="0.3">
      <c r="L13" t="s">
        <v>28</v>
      </c>
    </row>
  </sheetData>
  <sortState ref="A4:N10">
    <sortCondition descending="1" ref="M4:M10"/>
    <sortCondition descending="1" ref="L4:L10"/>
    <sortCondition descending="1" ref="K4:K10"/>
    <sortCondition descending="1" ref="J4:J10"/>
    <sortCondition descending="1" ref="I4:I10"/>
    <sortCondition descending="1" ref="H4:H10"/>
    <sortCondition descending="1" ref="G4:G10"/>
    <sortCondition descending="1" ref="F4:F10"/>
    <sortCondition descending="1" ref="E4:E10"/>
  </sortState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všetci Výsledková listina M-800</vt:lpstr>
      <vt:lpstr>Seniori do 55</vt:lpstr>
      <vt:lpstr>Veteráni  nad 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OPK Myjava a Senica</dc:creator>
  <cp:lastModifiedBy>OPK Myjava a Senica</cp:lastModifiedBy>
  <cp:lastPrinted>2022-05-22T10:16:09Z</cp:lastPrinted>
  <dcterms:created xsi:type="dcterms:W3CDTF">2022-05-22T06:59:54Z</dcterms:created>
  <dcterms:modified xsi:type="dcterms:W3CDTF">2022-05-22T10:44:19Z</dcterms:modified>
</cp:coreProperties>
</file>