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4.jpg" ContentType="image/png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Downloads\"/>
    </mc:Choice>
  </mc:AlternateContent>
  <xr:revisionPtr revIDLastSave="0" documentId="13_ncr:1_{07A221D1-400F-461B-BD6E-24AC5963FDB6}" xr6:coauthVersionLast="47" xr6:coauthVersionMax="47" xr10:uidLastSave="{00000000-0000-0000-0000-000000000000}"/>
  <bookViews>
    <workbookView xWindow="7575" yWindow="870" windowWidth="28800" windowHeight="14190" xr2:uid="{00000000-000D-0000-FFFF-FFFF00000000}"/>
  </bookViews>
  <sheets>
    <sheet name="PO III. KOLE" sheetId="6" r:id="rId1"/>
    <sheet name="PO II. KOLE" sheetId="4" r:id="rId2"/>
    <sheet name="ABC..." sheetId="5" r:id="rId3"/>
  </sheets>
  <definedNames>
    <definedName name="_xlnm._FilterDatabase" localSheetId="2" hidden="1">ABC...!$A$7:$N$7</definedName>
    <definedName name="_xlnm._FilterDatabase" localSheetId="1" hidden="1">'PO II. KOLE'!$A$7:$N$7</definedName>
    <definedName name="_xlnm._FilterDatabase" localSheetId="0" hidden="1">'PO III. KOLE'!$A$6:$N$6</definedName>
    <definedName name="_xlnm.Print_Area" localSheetId="2">ABC...!$A$1:$L$93</definedName>
    <definedName name="_xlnm.Print_Area" localSheetId="1">'PO II. KOLE'!$A$1:$L$41</definedName>
    <definedName name="_xlnm.Print_Area" localSheetId="0">'PO III. KOLE'!$A$1:$L$45</definedName>
  </definedNames>
  <calcPr calcId="191029"/>
</workbook>
</file>

<file path=xl/calcChain.xml><?xml version="1.0" encoding="utf-8"?>
<calcChain xmlns="http://schemas.openxmlformats.org/spreadsheetml/2006/main">
  <c r="L20" i="6" l="1"/>
  <c r="L13" i="6"/>
  <c r="L33" i="6"/>
  <c r="L34" i="6"/>
  <c r="L31" i="6"/>
  <c r="L23" i="6"/>
  <c r="L19" i="6"/>
  <c r="L28" i="6"/>
  <c r="L26" i="6"/>
  <c r="L7" i="6"/>
  <c r="L22" i="6"/>
  <c r="L8" i="6"/>
  <c r="L15" i="6"/>
  <c r="L10" i="6"/>
  <c r="L35" i="6"/>
  <c r="L11" i="6"/>
  <c r="L17" i="6"/>
  <c r="L29" i="6"/>
  <c r="L38" i="6"/>
  <c r="L36" i="6"/>
  <c r="L30" i="6"/>
  <c r="L12" i="6"/>
  <c r="L37" i="6"/>
  <c r="L24" i="6"/>
  <c r="L9" i="6"/>
  <c r="L14" i="6"/>
  <c r="L32" i="6"/>
  <c r="L21" i="6"/>
  <c r="L25" i="6"/>
  <c r="L16" i="6"/>
  <c r="L39" i="6"/>
  <c r="L27" i="6"/>
  <c r="L40" i="6"/>
  <c r="L18" i="6"/>
  <c r="A8" i="6"/>
  <c r="A9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l="1"/>
  <c r="A39" i="6" s="1"/>
  <c r="A40" i="6" s="1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1" i="5"/>
  <c r="L13" i="5"/>
  <c r="L12" i="5"/>
  <c r="L10" i="5"/>
  <c r="L9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L8" i="5"/>
  <c r="L17" i="4"/>
  <c r="L36" i="4"/>
  <c r="L20" i="4"/>
  <c r="L22" i="4"/>
  <c r="L19" i="4"/>
  <c r="L27" i="4"/>
  <c r="L12" i="4"/>
  <c r="L18" i="4"/>
  <c r="L21" i="4"/>
  <c r="L34" i="4"/>
  <c r="L9" i="4"/>
  <c r="L26" i="4"/>
  <c r="L33" i="4"/>
  <c r="L35" i="4"/>
  <c r="L25" i="4"/>
  <c r="L14" i="4"/>
  <c r="L8" i="4"/>
  <c r="L31" i="4"/>
  <c r="L13" i="4"/>
  <c r="L16" i="4"/>
  <c r="L29" i="4"/>
  <c r="L10" i="4"/>
  <c r="L23" i="4"/>
  <c r="L24" i="4"/>
  <c r="L32" i="4"/>
  <c r="L30" i="4"/>
  <c r="L28" i="4"/>
  <c r="L11" i="4"/>
  <c r="L15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</calcChain>
</file>

<file path=xl/sharedStrings.xml><?xml version="1.0" encoding="utf-8"?>
<sst xmlns="http://schemas.openxmlformats.org/spreadsheetml/2006/main" count="225" uniqueCount="113">
  <si>
    <t>Meno a priezvisko</t>
  </si>
  <si>
    <t>ŠTEFEČEK Andrej</t>
  </si>
  <si>
    <t>BREZOVÁK Filip</t>
  </si>
  <si>
    <t>OREČNÝ Pavol</t>
  </si>
  <si>
    <t>VALENTA Igor</t>
  </si>
  <si>
    <t>PLAČKO Daniel</t>
  </si>
  <si>
    <t>FRONC Zdeno</t>
  </si>
  <si>
    <t>KOLLÁR Ľuboš</t>
  </si>
  <si>
    <t>SÚKENNÍK Ján</t>
  </si>
  <si>
    <t>HLADKÝ Stanislav</t>
  </si>
  <si>
    <t>ŠEVČÍK Eduard</t>
  </si>
  <si>
    <t>GODÁL Lukáš</t>
  </si>
  <si>
    <t>PEKAROVIČ Pavol</t>
  </si>
  <si>
    <t>CSINTALAN Csaba</t>
  </si>
  <si>
    <t>MÉSZAROS Emil</t>
  </si>
  <si>
    <t>CSEPREGI Ferenc</t>
  </si>
  <si>
    <t>SZALAY František</t>
  </si>
  <si>
    <t>ŽIDEK Róbert</t>
  </si>
  <si>
    <t>SZILVA Zoltán</t>
  </si>
  <si>
    <t>FÜSSY Imrich</t>
  </si>
  <si>
    <t>FÜSSY Imrich ml.</t>
  </si>
  <si>
    <t>ŠTRUBL Vlastimil</t>
  </si>
  <si>
    <t>ŠTEFKOVIČ Róbert</t>
  </si>
  <si>
    <t>HEJNYŠ Miroslav</t>
  </si>
  <si>
    <t>ŽIDEKOVÁ Fanni</t>
  </si>
  <si>
    <t>STRÁNSKY Jozef</t>
  </si>
  <si>
    <t>ĎURÍK Jaroslav</t>
  </si>
  <si>
    <t>HULKA Lukáš</t>
  </si>
  <si>
    <t>ČAVIČ Miroslav</t>
  </si>
  <si>
    <t>URBAN František</t>
  </si>
  <si>
    <t>KAŠŠÁK Peter</t>
  </si>
  <si>
    <t>BABIC Dušan</t>
  </si>
  <si>
    <t>ŠTEFANKA Jozef</t>
  </si>
  <si>
    <t>CSONGOR Lajos</t>
  </si>
  <si>
    <t>HALÁSZ Zoltán</t>
  </si>
  <si>
    <t>SZABÓ Ladislav</t>
  </si>
  <si>
    <t>SIDÓ Vojtech</t>
  </si>
  <si>
    <t>SIDÓ Oszkár</t>
  </si>
  <si>
    <t>BÖLCSKEI Alexander</t>
  </si>
  <si>
    <t>JESENSKÝ Oliver</t>
  </si>
  <si>
    <t>BLAŠKA Jakub</t>
  </si>
  <si>
    <t xml:space="preserve">UHLÍK Šimon </t>
  </si>
  <si>
    <t>ZEMKO Peter</t>
  </si>
  <si>
    <t>BENKOVSKÝ Nikolas</t>
  </si>
  <si>
    <t>SKUKÁLEK Juraj</t>
  </si>
  <si>
    <t>ZSIGO Antal</t>
  </si>
  <si>
    <t>ZEMKO Pavol</t>
  </si>
  <si>
    <t>MOLNÁR Anton</t>
  </si>
  <si>
    <t>KOCSIS Viliam</t>
  </si>
  <si>
    <t>TICHAVSKÝ Marian</t>
  </si>
  <si>
    <t>JARŠINSKÝ Jozef</t>
  </si>
  <si>
    <t>HORVÁTH Jozef / SA</t>
  </si>
  <si>
    <t>HORVÁTH Jozef / KN</t>
  </si>
  <si>
    <t>MS</t>
  </si>
  <si>
    <t>výkonnostné triedy :</t>
  </si>
  <si>
    <t>75 - 80</t>
  </si>
  <si>
    <t>70 - 74</t>
  </si>
  <si>
    <t>potrebný počet zásahov :</t>
  </si>
  <si>
    <t>63 - 69</t>
  </si>
  <si>
    <t>55 - 62</t>
  </si>
  <si>
    <t>54 a menej</t>
  </si>
  <si>
    <t>I. VT</t>
  </si>
  <si>
    <t>II. VT</t>
  </si>
  <si>
    <t>III. VT</t>
  </si>
  <si>
    <t>bez VT</t>
  </si>
  <si>
    <t>KRUŽLIC Erik</t>
  </si>
  <si>
    <t>SABOLČÍK Tomáš</t>
  </si>
  <si>
    <t>JANŠO Peter</t>
  </si>
  <si>
    <t>LENČEŠ Lukáš</t>
  </si>
  <si>
    <t>KUBAČKA František</t>
  </si>
  <si>
    <t>SYLVA Zoltán</t>
  </si>
  <si>
    <t>JUHÁSZ Jozef</t>
  </si>
  <si>
    <t>ŠMAJDA Tomáš</t>
  </si>
  <si>
    <t>KUBAČKA František ml.</t>
  </si>
  <si>
    <t>BUČKO Daniel</t>
  </si>
  <si>
    <t xml:space="preserve">II. kolo                Ligy SPK 27.4.2024              Zelený Háj </t>
  </si>
  <si>
    <t xml:space="preserve">I. kolo              Ligy SPK 14.4.2024            Moča  </t>
  </si>
  <si>
    <t>III. kolo                      VC Gamota     5.5.2024              Iža</t>
  </si>
  <si>
    <t>ŘIMAN Ján</t>
  </si>
  <si>
    <t>Spracovali: Ing. Martina Hustinová; Ing. Anton Molnár</t>
  </si>
  <si>
    <t>LAJOS Máté</t>
  </si>
  <si>
    <t>KRUŽIČ Ladislav</t>
  </si>
  <si>
    <t>SÝKORA Marek</t>
  </si>
  <si>
    <t>KOVÁCS Vojtech</t>
  </si>
  <si>
    <t>SLEZÁK Pavel</t>
  </si>
  <si>
    <t>HORVÁTH Leonard</t>
  </si>
  <si>
    <t>BEDNÁR Peter</t>
  </si>
  <si>
    <t>TÓTH A.</t>
  </si>
  <si>
    <t>KOVÁČIK M.</t>
  </si>
  <si>
    <t>MAGYARICS Richard</t>
  </si>
  <si>
    <t>KEČKÉŠ Marian</t>
  </si>
  <si>
    <t>MULINKA Peter</t>
  </si>
  <si>
    <t>MÉSZAROS Attila</t>
  </si>
  <si>
    <t>VAŠEK Igor</t>
  </si>
  <si>
    <t>DOBIAŠ Filip</t>
  </si>
  <si>
    <t xml:space="preserve">IV. kolo                            Memoriál M. Rakytu 25.5.2024                 Priechod </t>
  </si>
  <si>
    <t>V. kolo                 Grand Prix Trnava                    9.6.2024                Trnava-Štrky</t>
  </si>
  <si>
    <t>IX. kolo                            Memoriál Lamberta Jokla                         8.9.2024                 Strelnica Drieňová</t>
  </si>
  <si>
    <t>BERNÁTH Balázs</t>
  </si>
  <si>
    <t>SÚČET 3 najlepších výsledkov</t>
  </si>
  <si>
    <t>VII. kolo - MAJSTROVSTVÁ SPK                        28.7.2024                     Trnava - Štrky</t>
  </si>
  <si>
    <t>VI. kolo                              Cena OkO SPZ Piešťany                    29.6.2024                   Jaslovské Bohunice</t>
  </si>
  <si>
    <t>PORADIE</t>
  </si>
  <si>
    <t xml:space="preserve">IV. kolo                            Memoriál       M. Rakytu 25.5.2024                 Priechod </t>
  </si>
  <si>
    <t>Priebežné poradie po II. kole Ligy SPK 2024 v disciplíne OS-80</t>
  </si>
  <si>
    <t>Priebežné poradie po ... kole Ligy SPK 2024 v disciplíne OS-80</t>
  </si>
  <si>
    <t>VIII. kolo                            Memoriál            J. Plačka                        31.8.2024                 Nová Lehota</t>
  </si>
  <si>
    <t>VIII. kolo                            Memoriál          J. Plačka                        31.8.2024                 Nová Lehota</t>
  </si>
  <si>
    <t>Nyul Gabriel</t>
  </si>
  <si>
    <t>Priebežné poradie po III. kole Ligy SPK 2024 v disciplíne OS-80</t>
  </si>
  <si>
    <t>MP</t>
  </si>
  <si>
    <t>MP mimo poradia - nie je člen SPK</t>
  </si>
  <si>
    <t>Partneri SPK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</si>
</sst>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b/>
      <sz val="22"/>
      <color theme="1"/>
      <name val="Bodoni MT Black"/>
      <family val="1"/>
    </font>
    <font>
      <i/>
      <sz val="14"/>
      <color theme="1"/>
      <name val="Bell MT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0"/>
      <color indexed="12"/>
      <name val="Arial"/>
      <family val="2"/>
      <charset val="238"/>
    </font>
    <font>
      <sz val="10"/>
      <color rgb="FF000000"/>
      <name val="Arial CE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8"/>
      <color theme="1"/>
      <name val="Bodoni MT Black"/>
      <family val="1"/>
    </font>
    <font>
      <b/>
      <i/>
      <sz val="16"/>
      <color rgb="FFFF0000"/>
      <name val="Bodoni MT Black"/>
      <family val="1"/>
    </font>
    <font>
      <b/>
      <i/>
      <sz val="16"/>
      <color rgb="FF00B050"/>
      <name val="Bodoni MT Black"/>
      <family val="1"/>
    </font>
    <font>
      <b/>
      <i/>
      <sz val="16"/>
      <color rgb="FF0070C0"/>
      <name val="Bodoni MT Black"/>
      <family val="1"/>
    </font>
    <font>
      <b/>
      <i/>
      <sz val="16"/>
      <color theme="9" tint="-0.499984740745262"/>
      <name val="Bodoni MT Black"/>
      <family val="1"/>
    </font>
    <font>
      <sz val="16"/>
      <name val="Bodoni MT Black"/>
      <family val="1"/>
    </font>
    <font>
      <b/>
      <i/>
      <sz val="16"/>
      <color theme="1"/>
      <name val="Bodoni MT Black"/>
      <family val="1"/>
    </font>
    <font>
      <b/>
      <sz val="16"/>
      <color theme="1"/>
      <name val="Bodoni MT Black"/>
      <family val="1"/>
    </font>
    <font>
      <b/>
      <sz val="28"/>
      <color theme="1"/>
      <name val="Trebuchet MS"/>
      <family val="2"/>
      <charset val="238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11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  <xf numFmtId="0" fontId="12" fillId="0" borderId="0"/>
    <xf numFmtId="0" fontId="10" fillId="0" borderId="0"/>
    <xf numFmtId="0" fontId="14" fillId="0" borderId="0" applyNumberFormat="0" applyBorder="0" applyProtection="0"/>
    <xf numFmtId="0" fontId="11" fillId="0" borderId="0"/>
    <xf numFmtId="0" fontId="11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</cellStyleXfs>
  <cellXfs count="73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16" fillId="0" borderId="0" xfId="0" applyFont="1"/>
    <xf numFmtId="1" fontId="5" fillId="0" borderId="5" xfId="1" applyNumberFormat="1" applyFont="1" applyBorder="1" applyAlignment="1">
      <alignment horizontal="center" vertical="center"/>
    </xf>
    <xf numFmtId="0" fontId="8" fillId="0" borderId="0" xfId="0" applyFont="1"/>
    <xf numFmtId="0" fontId="6" fillId="0" borderId="8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3" borderId="11" xfId="1" applyFont="1" applyFill="1" applyBorder="1" applyAlignment="1">
      <alignment horizontal="center" vertical="center"/>
    </xf>
    <xf numFmtId="0" fontId="6" fillId="0" borderId="12" xfId="2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2" borderId="13" xfId="2" applyFont="1" applyFill="1" applyBorder="1" applyAlignment="1">
      <alignment vertical="center"/>
    </xf>
    <xf numFmtId="0" fontId="6" fillId="0" borderId="13" xfId="2" applyFont="1" applyBorder="1" applyAlignment="1">
      <alignment horizontal="left" vertical="center"/>
    </xf>
    <xf numFmtId="0" fontId="15" fillId="0" borderId="14" xfId="3" applyFont="1" applyBorder="1" applyAlignment="1">
      <alignment vertical="center"/>
    </xf>
    <xf numFmtId="0" fontId="6" fillId="0" borderId="13" xfId="6" applyFont="1" applyBorder="1" applyAlignment="1">
      <alignment horizontal="left" vertical="center"/>
    </xf>
    <xf numFmtId="0" fontId="6" fillId="2" borderId="13" xfId="6" applyFont="1" applyFill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4" xfId="6" applyFont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6" fillId="2" borderId="13" xfId="2" applyFont="1" applyFill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6" fillId="2" borderId="15" xfId="6" applyFont="1" applyFill="1" applyBorder="1" applyAlignment="1">
      <alignment horizontal="left" vertical="center"/>
    </xf>
    <xf numFmtId="1" fontId="5" fillId="0" borderId="9" xfId="1" applyNumberFormat="1" applyFont="1" applyBorder="1" applyAlignment="1">
      <alignment horizontal="center" vertical="center"/>
    </xf>
    <xf numFmtId="0" fontId="6" fillId="0" borderId="12" xfId="2" applyFont="1" applyBorder="1" applyAlignment="1">
      <alignment horizontal="left" vertical="center"/>
    </xf>
    <xf numFmtId="0" fontId="6" fillId="2" borderId="14" xfId="6" applyFont="1" applyFill="1" applyBorder="1" applyAlignment="1">
      <alignment horizontal="left" vertical="center"/>
    </xf>
    <xf numFmtId="0" fontId="15" fillId="2" borderId="14" xfId="0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0" fontId="6" fillId="0" borderId="10" xfId="2" applyFont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0" fillId="4" borderId="0" xfId="0" applyFill="1"/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</cellXfs>
  <cellStyles count="19">
    <cellStyle name="Hypertextové prepojenie 2" xfId="4" xr:uid="{00000000-0005-0000-0000-000000000000}"/>
    <cellStyle name="Hypertextové prepojenie 2 2" xfId="5" xr:uid="{00000000-0005-0000-0000-000001000000}"/>
    <cellStyle name="Normal 2" xfId="13" xr:uid="{00000000-0005-0000-0000-000002000000}"/>
    <cellStyle name="Normálna" xfId="0" builtinId="0"/>
    <cellStyle name="Normálna 2" xfId="1" xr:uid="{00000000-0005-0000-0000-000004000000}"/>
    <cellStyle name="Normálna 2 2" xfId="12" xr:uid="{00000000-0005-0000-0000-000005000000}"/>
    <cellStyle name="Normálna 3" xfId="2" xr:uid="{00000000-0005-0000-0000-000006000000}"/>
    <cellStyle name="Normálna 3 2" xfId="16" xr:uid="{00000000-0005-0000-0000-000007000000}"/>
    <cellStyle name="Normálna 4" xfId="3" xr:uid="{00000000-0005-0000-0000-000008000000}"/>
    <cellStyle name="Normálna 8" xfId="11" xr:uid="{00000000-0005-0000-0000-000009000000}"/>
    <cellStyle name="Normálne 2" xfId="7" xr:uid="{00000000-0005-0000-0000-00000A000000}"/>
    <cellStyle name="normálne 2 2" xfId="8" xr:uid="{00000000-0005-0000-0000-00000B000000}"/>
    <cellStyle name="normálne 2 3" xfId="10" xr:uid="{00000000-0005-0000-0000-00000C000000}"/>
    <cellStyle name="Normálne 3" xfId="9" xr:uid="{00000000-0005-0000-0000-00000D000000}"/>
    <cellStyle name="Normálne 4" xfId="14" xr:uid="{00000000-0005-0000-0000-00000E000000}"/>
    <cellStyle name="Normálne 5" xfId="15" xr:uid="{00000000-0005-0000-0000-00000F000000}"/>
    <cellStyle name="Normálne 6" xfId="17" xr:uid="{00000000-0005-0000-0000-000010000000}"/>
    <cellStyle name="Normálne 7" xfId="18" xr:uid="{00000000-0005-0000-0000-000011000000}"/>
    <cellStyle name="normálne_!2009 Pohár SPZ CS 100" xfId="6" xr:uid="{00000000-0005-0000-0000-000012000000}"/>
  </cellStyles>
  <dxfs count="15"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7030A0"/>
      </font>
    </dxf>
    <dxf>
      <font>
        <b/>
        <i/>
        <color theme="9" tint="-0.499984740745262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7030A0"/>
      </font>
    </dxf>
    <dxf>
      <font>
        <b/>
        <i/>
        <color theme="9" tint="-0.499984740745262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7030A0"/>
      </font>
    </dxf>
    <dxf>
      <font>
        <b/>
        <i/>
        <color theme="9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10586</xdr:colOff>
      <xdr:row>41</xdr:row>
      <xdr:rowOff>188763</xdr:rowOff>
    </xdr:from>
    <xdr:to>
      <xdr:col>1</xdr:col>
      <xdr:colOff>1121834</xdr:colOff>
      <xdr:row>48</xdr:row>
      <xdr:rowOff>96906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36" y="9819596"/>
          <a:ext cx="1111248" cy="1252227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571501</xdr:colOff>
      <xdr:row>42</xdr:row>
      <xdr:rowOff>63501</xdr:rowOff>
    </xdr:from>
    <xdr:to>
      <xdr:col>8</xdr:col>
      <xdr:colOff>615928</xdr:colOff>
      <xdr:row>48</xdr:row>
      <xdr:rowOff>84666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457C46B1-6BDC-E37C-991F-9980483A0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5584" y="9884834"/>
          <a:ext cx="1240344" cy="1174749"/>
        </a:xfrm>
        <a:prstGeom prst="rect">
          <a:avLst/>
        </a:prstGeom>
      </xdr:spPr>
    </xdr:pic>
    <xdr:clientData/>
  </xdr:twoCellAnchor>
  <xdr:twoCellAnchor editAs="oneCell">
    <xdr:from>
      <xdr:col>5</xdr:col>
      <xdr:colOff>338667</xdr:colOff>
      <xdr:row>45</xdr:row>
      <xdr:rowOff>21170</xdr:rowOff>
    </xdr:from>
    <xdr:to>
      <xdr:col>7</xdr:col>
      <xdr:colOff>370418</xdr:colOff>
      <xdr:row>48</xdr:row>
      <xdr:rowOff>123690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72107992-680B-DE3E-2F0C-B7C1EF763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1250" y="10424587"/>
          <a:ext cx="1873251" cy="674020"/>
        </a:xfrm>
        <a:prstGeom prst="rect">
          <a:avLst/>
        </a:prstGeom>
      </xdr:spPr>
    </xdr:pic>
    <xdr:clientData/>
  </xdr:twoCellAnchor>
  <xdr:twoCellAnchor editAs="oneCell">
    <xdr:from>
      <xdr:col>3</xdr:col>
      <xdr:colOff>275164</xdr:colOff>
      <xdr:row>45</xdr:row>
      <xdr:rowOff>63500</xdr:rowOff>
    </xdr:from>
    <xdr:to>
      <xdr:col>5</xdr:col>
      <xdr:colOff>240650</xdr:colOff>
      <xdr:row>47</xdr:row>
      <xdr:rowOff>169334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182EA5A3-622D-CDAC-AC1E-2780E86EA0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37" t="13830" r="6676" b="17021"/>
        <a:stretch/>
      </xdr:blipFill>
      <xdr:spPr>
        <a:xfrm>
          <a:off x="3227914" y="10466917"/>
          <a:ext cx="1595319" cy="486834"/>
        </a:xfrm>
        <a:prstGeom prst="rect">
          <a:avLst/>
        </a:prstGeom>
      </xdr:spPr>
    </xdr:pic>
    <xdr:clientData/>
  </xdr:twoCellAnchor>
  <xdr:twoCellAnchor editAs="oneCell">
    <xdr:from>
      <xdr:col>3</xdr:col>
      <xdr:colOff>222248</xdr:colOff>
      <xdr:row>42</xdr:row>
      <xdr:rowOff>54061</xdr:rowOff>
    </xdr:from>
    <xdr:to>
      <xdr:col>7</xdr:col>
      <xdr:colOff>529166</xdr:colOff>
      <xdr:row>44</xdr:row>
      <xdr:rowOff>169545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id="{44FFA79B-E8D5-AE9C-6114-C05F159EA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98" y="9875394"/>
          <a:ext cx="3778251" cy="507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370423</xdr:colOff>
      <xdr:row>37</xdr:row>
      <xdr:rowOff>111125</xdr:rowOff>
    </xdr:from>
    <xdr:to>
      <xdr:col>7</xdr:col>
      <xdr:colOff>317501</xdr:colOff>
      <xdr:row>42</xdr:row>
      <xdr:rowOff>42113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6458"/>
        <a:stretch>
          <a:fillRect/>
        </a:stretch>
      </xdr:blipFill>
      <xdr:spPr bwMode="auto">
        <a:xfrm>
          <a:off x="4161373" y="18942050"/>
          <a:ext cx="2732612" cy="88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518587</xdr:colOff>
      <xdr:row>37</xdr:row>
      <xdr:rowOff>105835</xdr:rowOff>
    </xdr:from>
    <xdr:to>
      <xdr:col>10</xdr:col>
      <xdr:colOff>349251</xdr:colOff>
      <xdr:row>42</xdr:row>
      <xdr:rowOff>137345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459"/>
        <a:stretch>
          <a:fillRect/>
        </a:stretch>
      </xdr:blipFill>
      <xdr:spPr bwMode="auto">
        <a:xfrm>
          <a:off x="6957487" y="18936760"/>
          <a:ext cx="3254372" cy="984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42334</xdr:colOff>
      <xdr:row>37</xdr:row>
      <xdr:rowOff>40595</xdr:rowOff>
    </xdr:from>
    <xdr:to>
      <xdr:col>4</xdr:col>
      <xdr:colOff>158750</xdr:colOff>
      <xdr:row>42</xdr:row>
      <xdr:rowOff>137582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3659" y="18871520"/>
          <a:ext cx="926041" cy="10494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370423</xdr:colOff>
      <xdr:row>89</xdr:row>
      <xdr:rowOff>111125</xdr:rowOff>
    </xdr:from>
    <xdr:to>
      <xdr:col>7</xdr:col>
      <xdr:colOff>455085</xdr:colOff>
      <xdr:row>94</xdr:row>
      <xdr:rowOff>42113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6458"/>
        <a:stretch>
          <a:fillRect/>
        </a:stretch>
      </xdr:blipFill>
      <xdr:spPr bwMode="auto">
        <a:xfrm>
          <a:off x="4161373" y="18942050"/>
          <a:ext cx="2732612" cy="88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518587</xdr:colOff>
      <xdr:row>89</xdr:row>
      <xdr:rowOff>105835</xdr:rowOff>
    </xdr:from>
    <xdr:to>
      <xdr:col>10</xdr:col>
      <xdr:colOff>391584</xdr:colOff>
      <xdr:row>94</xdr:row>
      <xdr:rowOff>137345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459"/>
        <a:stretch>
          <a:fillRect/>
        </a:stretch>
      </xdr:blipFill>
      <xdr:spPr bwMode="auto">
        <a:xfrm>
          <a:off x="6957487" y="18936760"/>
          <a:ext cx="3254372" cy="984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42334</xdr:colOff>
      <xdr:row>89</xdr:row>
      <xdr:rowOff>40595</xdr:rowOff>
    </xdr:from>
    <xdr:to>
      <xdr:col>4</xdr:col>
      <xdr:colOff>158750</xdr:colOff>
      <xdr:row>94</xdr:row>
      <xdr:rowOff>137582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3659" y="18871520"/>
          <a:ext cx="926041" cy="1049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zoomScale="90" zoomScaleNormal="90" workbookViewId="0">
      <selection activeCell="C47" sqref="C47"/>
    </sheetView>
  </sheetViews>
  <sheetFormatPr defaultRowHeight="15" x14ac:dyDescent="0.25"/>
  <cols>
    <col min="1" max="1" width="8.140625" customWidth="1"/>
    <col min="2" max="2" width="24" style="12" customWidth="1"/>
    <col min="3" max="4" width="12.140625" style="6" customWidth="1"/>
    <col min="5" max="6" width="12.140625" customWidth="1"/>
    <col min="7" max="7" width="15.42578125" customWidth="1"/>
    <col min="8" max="8" width="17.85546875" customWidth="1"/>
    <col min="9" max="9" width="18" customWidth="1"/>
    <col min="10" max="10" width="14.85546875" customWidth="1"/>
    <col min="11" max="11" width="16.85546875" customWidth="1"/>
    <col min="12" max="12" width="15.28515625" customWidth="1"/>
    <col min="14" max="14" width="28" customWidth="1"/>
  </cols>
  <sheetData>
    <row r="1" spans="1:14" s="71" customFormat="1" ht="44.25" customHeight="1" x14ac:dyDescent="0.25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70"/>
    </row>
    <row r="2" spans="1:14" ht="15" customHeight="1" x14ac:dyDescent="0.4">
      <c r="A2" s="21"/>
      <c r="B2" s="28"/>
      <c r="C2" s="28"/>
      <c r="D2" s="28"/>
      <c r="E2" s="28"/>
      <c r="F2" s="28"/>
      <c r="G2" s="28"/>
      <c r="H2" s="28"/>
      <c r="I2" s="28"/>
      <c r="J2" s="28"/>
      <c r="K2" s="28"/>
      <c r="L2" s="21"/>
      <c r="M2" s="14"/>
      <c r="N2" s="14"/>
    </row>
    <row r="3" spans="1:14" ht="27.75" customHeight="1" x14ac:dyDescent="0.4">
      <c r="A3" s="21"/>
      <c r="B3" s="68" t="s">
        <v>54</v>
      </c>
      <c r="C3" s="68"/>
      <c r="D3" s="68"/>
      <c r="E3" s="68"/>
      <c r="F3" s="68"/>
      <c r="G3" s="23" t="s">
        <v>53</v>
      </c>
      <c r="H3" s="24" t="s">
        <v>61</v>
      </c>
      <c r="I3" s="25" t="s">
        <v>62</v>
      </c>
      <c r="J3" s="26" t="s">
        <v>63</v>
      </c>
      <c r="K3" s="27" t="s">
        <v>64</v>
      </c>
      <c r="L3" s="21"/>
      <c r="M3" s="14"/>
      <c r="N3" s="14"/>
    </row>
    <row r="4" spans="1:14" ht="27.75" customHeight="1" x14ac:dyDescent="0.4">
      <c r="A4" s="21"/>
      <c r="B4" s="68" t="s">
        <v>57</v>
      </c>
      <c r="C4" s="68"/>
      <c r="D4" s="68"/>
      <c r="E4" s="68"/>
      <c r="F4" s="68"/>
      <c r="G4" s="23" t="s">
        <v>55</v>
      </c>
      <c r="H4" s="24" t="s">
        <v>56</v>
      </c>
      <c r="I4" s="25" t="s">
        <v>58</v>
      </c>
      <c r="J4" s="26" t="s">
        <v>59</v>
      </c>
      <c r="K4" s="27" t="s">
        <v>60</v>
      </c>
      <c r="L4" s="21"/>
      <c r="M4" s="14"/>
      <c r="N4" s="14"/>
    </row>
    <row r="5" spans="1:14" ht="15.75" thickBot="1" x14ac:dyDescent="0.3"/>
    <row r="6" spans="1:14" ht="68.25" customHeight="1" thickBot="1" x14ac:dyDescent="0.3">
      <c r="A6" s="10" t="s">
        <v>102</v>
      </c>
      <c r="B6" s="37" t="s">
        <v>0</v>
      </c>
      <c r="C6" s="3" t="s">
        <v>76</v>
      </c>
      <c r="D6" s="3" t="s">
        <v>75</v>
      </c>
      <c r="E6" s="3" t="s">
        <v>77</v>
      </c>
      <c r="F6" s="3" t="s">
        <v>95</v>
      </c>
      <c r="G6" s="3" t="s">
        <v>96</v>
      </c>
      <c r="H6" s="3" t="s">
        <v>101</v>
      </c>
      <c r="I6" s="3" t="s">
        <v>100</v>
      </c>
      <c r="J6" s="3" t="s">
        <v>107</v>
      </c>
      <c r="K6" s="3" t="s">
        <v>97</v>
      </c>
      <c r="L6" s="11" t="s">
        <v>99</v>
      </c>
    </row>
    <row r="7" spans="1:14" ht="15.75" customHeight="1" x14ac:dyDescent="0.25">
      <c r="A7" s="32">
        <v>1</v>
      </c>
      <c r="B7" s="60" t="s">
        <v>82</v>
      </c>
      <c r="C7" s="62">
        <v>72</v>
      </c>
      <c r="D7" s="63">
        <v>68</v>
      </c>
      <c r="E7" s="63">
        <v>76</v>
      </c>
      <c r="F7" s="63"/>
      <c r="G7" s="63"/>
      <c r="H7" s="63"/>
      <c r="I7" s="63"/>
      <c r="J7" s="2"/>
      <c r="K7" s="2"/>
      <c r="L7" s="17">
        <f t="shared" ref="L7:L40" si="0">C7+D7+E7+F7+G7+H7+I7+J7+K7</f>
        <v>216</v>
      </c>
    </row>
    <row r="8" spans="1:14" ht="15.75" customHeight="1" x14ac:dyDescent="0.25">
      <c r="A8" s="33">
        <f t="shared" ref="A8:A40" si="1">A7+1</f>
        <v>2</v>
      </c>
      <c r="B8" s="45" t="s">
        <v>84</v>
      </c>
      <c r="C8" s="1">
        <v>67</v>
      </c>
      <c r="D8" s="1">
        <v>57</v>
      </c>
      <c r="E8" s="1">
        <v>62</v>
      </c>
      <c r="F8" s="1"/>
      <c r="G8" s="5"/>
      <c r="H8" s="1"/>
      <c r="I8" s="1"/>
      <c r="J8" s="1"/>
      <c r="K8" s="1"/>
      <c r="L8" s="13">
        <f t="shared" si="0"/>
        <v>186</v>
      </c>
    </row>
    <row r="9" spans="1:14" ht="15.75" customHeight="1" x14ac:dyDescent="0.25">
      <c r="A9" s="33">
        <f t="shared" si="1"/>
        <v>3</v>
      </c>
      <c r="B9" s="45" t="s">
        <v>90</v>
      </c>
      <c r="C9" s="1">
        <v>63</v>
      </c>
      <c r="D9" s="9">
        <v>54</v>
      </c>
      <c r="E9" s="1">
        <v>58</v>
      </c>
      <c r="F9" s="1"/>
      <c r="G9" s="5"/>
      <c r="H9" s="1"/>
      <c r="I9" s="1"/>
      <c r="J9" s="1"/>
      <c r="K9" s="1"/>
      <c r="L9" s="13">
        <f t="shared" si="0"/>
        <v>175</v>
      </c>
    </row>
    <row r="10" spans="1:14" ht="15.75" customHeight="1" x14ac:dyDescent="0.25">
      <c r="A10" s="64" t="s">
        <v>110</v>
      </c>
      <c r="B10" s="50" t="s">
        <v>108</v>
      </c>
      <c r="C10" s="22">
        <v>73</v>
      </c>
      <c r="D10" s="5"/>
      <c r="E10" s="5">
        <v>73</v>
      </c>
      <c r="F10" s="5"/>
      <c r="G10" s="5"/>
      <c r="H10" s="5"/>
      <c r="I10" s="5"/>
      <c r="J10" s="1"/>
      <c r="K10" s="1"/>
      <c r="L10" s="13">
        <f t="shared" si="0"/>
        <v>146</v>
      </c>
    </row>
    <row r="11" spans="1:14" ht="15.75" customHeight="1" x14ac:dyDescent="0.25">
      <c r="A11" s="33">
        <v>4</v>
      </c>
      <c r="B11" s="43" t="s">
        <v>47</v>
      </c>
      <c r="C11" s="4">
        <v>69</v>
      </c>
      <c r="D11" s="1">
        <v>75</v>
      </c>
      <c r="E11" s="1"/>
      <c r="F11" s="1"/>
      <c r="G11" s="1"/>
      <c r="H11" s="9"/>
      <c r="I11" s="9"/>
      <c r="J11" s="1"/>
      <c r="K11" s="1"/>
      <c r="L11" s="13">
        <f t="shared" si="0"/>
        <v>144</v>
      </c>
    </row>
    <row r="12" spans="1:14" ht="15.75" customHeight="1" x14ac:dyDescent="0.25">
      <c r="A12" s="33">
        <v>5</v>
      </c>
      <c r="B12" s="45" t="s">
        <v>81</v>
      </c>
      <c r="C12" s="1">
        <v>74</v>
      </c>
      <c r="D12" s="1">
        <v>70</v>
      </c>
      <c r="E12" s="1"/>
      <c r="F12" s="1"/>
      <c r="G12" s="5"/>
      <c r="H12" s="1"/>
      <c r="I12" s="1"/>
      <c r="J12" s="1"/>
      <c r="K12" s="1"/>
      <c r="L12" s="13">
        <f t="shared" si="0"/>
        <v>144</v>
      </c>
    </row>
    <row r="13" spans="1:14" ht="15.75" customHeight="1" x14ac:dyDescent="0.25">
      <c r="A13" s="33">
        <f t="shared" si="1"/>
        <v>6</v>
      </c>
      <c r="B13" s="39" t="s">
        <v>17</v>
      </c>
      <c r="C13" s="1">
        <v>64</v>
      </c>
      <c r="D13" s="1">
        <v>71</v>
      </c>
      <c r="E13" s="1"/>
      <c r="F13" s="9"/>
      <c r="G13" s="5"/>
      <c r="H13" s="9"/>
      <c r="I13" s="9"/>
      <c r="J13" s="1"/>
      <c r="K13" s="1"/>
      <c r="L13" s="13">
        <f t="shared" si="0"/>
        <v>135</v>
      </c>
    </row>
    <row r="14" spans="1:14" ht="15.75" customHeight="1" x14ac:dyDescent="0.25">
      <c r="A14" s="33">
        <f t="shared" si="1"/>
        <v>7</v>
      </c>
      <c r="B14" s="41" t="s">
        <v>30</v>
      </c>
      <c r="C14" s="4">
        <v>71</v>
      </c>
      <c r="D14" s="1">
        <v>64</v>
      </c>
      <c r="E14" s="1"/>
      <c r="F14" s="1"/>
      <c r="G14" s="1"/>
      <c r="H14" s="1"/>
      <c r="I14" s="1"/>
      <c r="J14" s="1"/>
      <c r="K14" s="1"/>
      <c r="L14" s="13">
        <f t="shared" si="0"/>
        <v>135</v>
      </c>
    </row>
    <row r="15" spans="1:14" ht="15.75" customHeight="1" x14ac:dyDescent="0.25">
      <c r="A15" s="33">
        <f t="shared" si="1"/>
        <v>8</v>
      </c>
      <c r="B15" s="42" t="s">
        <v>78</v>
      </c>
      <c r="C15" s="4">
        <v>63</v>
      </c>
      <c r="D15" s="1">
        <v>70</v>
      </c>
      <c r="E15" s="1"/>
      <c r="F15" s="1"/>
      <c r="G15" s="1"/>
      <c r="H15" s="9"/>
      <c r="I15" s="9"/>
      <c r="J15" s="1"/>
      <c r="K15" s="1"/>
      <c r="L15" s="13">
        <f t="shared" si="0"/>
        <v>133</v>
      </c>
    </row>
    <row r="16" spans="1:14" ht="15.75" customHeight="1" x14ac:dyDescent="0.25">
      <c r="A16" s="34">
        <f t="shared" si="1"/>
        <v>9</v>
      </c>
      <c r="B16" s="48" t="s">
        <v>94</v>
      </c>
      <c r="C16" s="15"/>
      <c r="D16" s="15">
        <v>69</v>
      </c>
      <c r="E16" s="15">
        <v>63</v>
      </c>
      <c r="F16" s="15"/>
      <c r="G16" s="16"/>
      <c r="H16" s="15"/>
      <c r="I16" s="15"/>
      <c r="J16" s="1"/>
      <c r="K16" s="15"/>
      <c r="L16" s="13">
        <f t="shared" si="0"/>
        <v>132</v>
      </c>
    </row>
    <row r="17" spans="1:12" ht="15.75" customHeight="1" x14ac:dyDescent="0.25">
      <c r="A17" s="33">
        <f t="shared" si="1"/>
        <v>10</v>
      </c>
      <c r="B17" s="39" t="s">
        <v>14</v>
      </c>
      <c r="C17" s="1">
        <v>60</v>
      </c>
      <c r="D17" s="1">
        <v>65</v>
      </c>
      <c r="E17" s="9"/>
      <c r="F17" s="1"/>
      <c r="G17" s="5"/>
      <c r="H17" s="9"/>
      <c r="I17" s="9"/>
      <c r="J17" s="1"/>
      <c r="K17" s="1"/>
      <c r="L17" s="13">
        <f t="shared" si="0"/>
        <v>125</v>
      </c>
    </row>
    <row r="18" spans="1:12" ht="15.75" customHeight="1" x14ac:dyDescent="0.25">
      <c r="A18" s="33">
        <f>A17+1</f>
        <v>11</v>
      </c>
      <c r="B18" s="39" t="s">
        <v>86</v>
      </c>
      <c r="C18" s="1">
        <v>63</v>
      </c>
      <c r="D18" s="1">
        <v>62</v>
      </c>
      <c r="E18" s="1"/>
      <c r="F18" s="1"/>
      <c r="G18" s="5"/>
      <c r="H18" s="1"/>
      <c r="I18" s="1"/>
      <c r="J18" s="1"/>
      <c r="K18" s="1"/>
      <c r="L18" s="13">
        <f t="shared" si="0"/>
        <v>125</v>
      </c>
    </row>
    <row r="19" spans="1:12" ht="15.75" customHeight="1" x14ac:dyDescent="0.25">
      <c r="A19" s="33">
        <f t="shared" si="1"/>
        <v>12</v>
      </c>
      <c r="B19" s="42" t="s">
        <v>18</v>
      </c>
      <c r="C19" s="4">
        <v>64</v>
      </c>
      <c r="D19" s="1"/>
      <c r="E19" s="1">
        <v>60</v>
      </c>
      <c r="F19" s="9"/>
      <c r="G19" s="5"/>
      <c r="H19" s="9"/>
      <c r="I19" s="9"/>
      <c r="J19" s="1"/>
      <c r="K19" s="1"/>
      <c r="L19" s="13">
        <f t="shared" si="0"/>
        <v>124</v>
      </c>
    </row>
    <row r="20" spans="1:12" ht="15.75" customHeight="1" x14ac:dyDescent="0.25">
      <c r="A20" s="33">
        <f t="shared" si="1"/>
        <v>13</v>
      </c>
      <c r="B20" s="46" t="s">
        <v>24</v>
      </c>
      <c r="C20" s="1">
        <v>65</v>
      </c>
      <c r="D20" s="1">
        <v>58</v>
      </c>
      <c r="E20" s="1"/>
      <c r="F20" s="9"/>
      <c r="G20" s="5"/>
      <c r="H20" s="9"/>
      <c r="I20" s="1"/>
      <c r="J20" s="1"/>
      <c r="K20" s="1"/>
      <c r="L20" s="13">
        <f t="shared" si="0"/>
        <v>123</v>
      </c>
    </row>
    <row r="21" spans="1:12" ht="15.75" customHeight="1" x14ac:dyDescent="0.25">
      <c r="A21" s="34">
        <f t="shared" si="1"/>
        <v>14</v>
      </c>
      <c r="B21" s="61" t="s">
        <v>85</v>
      </c>
      <c r="C21" s="30">
        <v>66</v>
      </c>
      <c r="D21" s="20">
        <v>49</v>
      </c>
      <c r="E21" s="15"/>
      <c r="F21" s="15"/>
      <c r="G21" s="15"/>
      <c r="H21" s="15"/>
      <c r="I21" s="15"/>
      <c r="J21" s="15"/>
      <c r="K21" s="15"/>
      <c r="L21" s="13">
        <f t="shared" si="0"/>
        <v>115</v>
      </c>
    </row>
    <row r="22" spans="1:12" ht="15.75" customHeight="1" x14ac:dyDescent="0.25">
      <c r="A22" s="33">
        <f>A21+1</f>
        <v>15</v>
      </c>
      <c r="B22" s="42" t="s">
        <v>8</v>
      </c>
      <c r="C22" s="4"/>
      <c r="D22" s="1">
        <v>55</v>
      </c>
      <c r="E22" s="9">
        <v>51</v>
      </c>
      <c r="F22" s="9"/>
      <c r="G22" s="5"/>
      <c r="H22" s="9"/>
      <c r="I22" s="1"/>
      <c r="J22" s="1"/>
      <c r="K22" s="1"/>
      <c r="L22" s="13">
        <f t="shared" si="0"/>
        <v>106</v>
      </c>
    </row>
    <row r="23" spans="1:12" ht="15.75" customHeight="1" x14ac:dyDescent="0.25">
      <c r="A23" s="64" t="s">
        <v>110</v>
      </c>
      <c r="B23" s="50" t="s">
        <v>10</v>
      </c>
      <c r="C23" s="4"/>
      <c r="D23" s="9">
        <v>51</v>
      </c>
      <c r="E23" s="9">
        <v>45</v>
      </c>
      <c r="F23" s="1"/>
      <c r="G23" s="5"/>
      <c r="H23" s="9"/>
      <c r="I23" s="1"/>
      <c r="J23" s="1"/>
      <c r="K23" s="1"/>
      <c r="L23" s="13">
        <f t="shared" si="0"/>
        <v>96</v>
      </c>
    </row>
    <row r="24" spans="1:12" ht="15.75" customHeight="1" x14ac:dyDescent="0.25">
      <c r="A24" s="34">
        <v>16</v>
      </c>
      <c r="B24" s="48" t="s">
        <v>83</v>
      </c>
      <c r="C24" s="15">
        <v>69</v>
      </c>
      <c r="D24" s="15"/>
      <c r="E24" s="15"/>
      <c r="F24" s="15"/>
      <c r="G24" s="15"/>
      <c r="H24" s="15"/>
      <c r="I24" s="15"/>
      <c r="J24" s="15"/>
      <c r="K24" s="15"/>
      <c r="L24" s="13">
        <f t="shared" si="0"/>
        <v>69</v>
      </c>
    </row>
    <row r="25" spans="1:12" ht="15.75" customHeight="1" x14ac:dyDescent="0.25">
      <c r="A25" s="33">
        <f t="shared" si="1"/>
        <v>17</v>
      </c>
      <c r="B25" s="40" t="s">
        <v>19</v>
      </c>
      <c r="C25" s="1">
        <v>68</v>
      </c>
      <c r="D25" s="1"/>
      <c r="E25" s="1"/>
      <c r="F25" s="1"/>
      <c r="G25" s="5"/>
      <c r="H25" s="9"/>
      <c r="I25" s="9"/>
      <c r="J25" s="1"/>
      <c r="K25" s="1"/>
      <c r="L25" s="13">
        <f t="shared" si="0"/>
        <v>68</v>
      </c>
    </row>
    <row r="26" spans="1:12" ht="15.75" customHeight="1" x14ac:dyDescent="0.25">
      <c r="A26" s="33">
        <f t="shared" si="1"/>
        <v>18</v>
      </c>
      <c r="B26" s="39" t="s">
        <v>35</v>
      </c>
      <c r="C26" s="1"/>
      <c r="D26" s="1"/>
      <c r="E26" s="1">
        <v>66</v>
      </c>
      <c r="F26" s="1"/>
      <c r="G26" s="1"/>
      <c r="H26" s="1"/>
      <c r="I26" s="1"/>
      <c r="J26" s="1"/>
      <c r="K26" s="1"/>
      <c r="L26" s="13">
        <f t="shared" si="0"/>
        <v>66</v>
      </c>
    </row>
    <row r="27" spans="1:12" ht="15.75" customHeight="1" x14ac:dyDescent="0.25">
      <c r="A27" s="33">
        <f>A26+1</f>
        <v>19</v>
      </c>
      <c r="B27" s="41" t="s">
        <v>38</v>
      </c>
      <c r="C27" s="4"/>
      <c r="D27" s="1"/>
      <c r="E27" s="1">
        <v>64</v>
      </c>
      <c r="F27" s="1"/>
      <c r="G27" s="1"/>
      <c r="H27" s="1"/>
      <c r="I27" s="1"/>
      <c r="J27" s="1"/>
      <c r="K27" s="1"/>
      <c r="L27" s="13">
        <f t="shared" si="0"/>
        <v>64</v>
      </c>
    </row>
    <row r="28" spans="1:12" ht="15.75" customHeight="1" x14ac:dyDescent="0.25">
      <c r="A28" s="33">
        <f t="shared" si="1"/>
        <v>20</v>
      </c>
      <c r="B28" s="46" t="s">
        <v>16</v>
      </c>
      <c r="C28" s="5">
        <v>64</v>
      </c>
      <c r="D28" s="5"/>
      <c r="E28" s="5"/>
      <c r="F28" s="5"/>
      <c r="G28" s="5"/>
      <c r="H28" s="5"/>
      <c r="I28" s="5"/>
      <c r="J28" s="1"/>
      <c r="K28" s="1"/>
      <c r="L28" s="13">
        <f t="shared" si="0"/>
        <v>64</v>
      </c>
    </row>
    <row r="29" spans="1:12" ht="15.75" customHeight="1" x14ac:dyDescent="0.25">
      <c r="A29" s="33">
        <f t="shared" si="1"/>
        <v>21</v>
      </c>
      <c r="B29" s="39" t="s">
        <v>92</v>
      </c>
      <c r="C29" s="4"/>
      <c r="D29" s="1">
        <v>61</v>
      </c>
      <c r="E29" s="1"/>
      <c r="F29" s="1"/>
      <c r="G29" s="1"/>
      <c r="H29" s="1"/>
      <c r="I29" s="1"/>
      <c r="J29" s="1"/>
      <c r="K29" s="1"/>
      <c r="L29" s="13">
        <f t="shared" si="0"/>
        <v>61</v>
      </c>
    </row>
    <row r="30" spans="1:12" ht="15.75" customHeight="1" x14ac:dyDescent="0.25">
      <c r="A30" s="33">
        <f t="shared" si="1"/>
        <v>22</v>
      </c>
      <c r="B30" s="45" t="s">
        <v>73</v>
      </c>
      <c r="C30" s="1"/>
      <c r="D30" s="1">
        <v>58</v>
      </c>
      <c r="E30" s="1"/>
      <c r="F30" s="1"/>
      <c r="G30" s="5"/>
      <c r="H30" s="1"/>
      <c r="I30" s="1"/>
      <c r="J30" s="1"/>
      <c r="K30" s="1"/>
      <c r="L30" s="13">
        <f t="shared" si="0"/>
        <v>58</v>
      </c>
    </row>
    <row r="31" spans="1:12" ht="15.75" customHeight="1" x14ac:dyDescent="0.25">
      <c r="A31" s="33">
        <f t="shared" si="1"/>
        <v>23</v>
      </c>
      <c r="B31" s="42" t="s">
        <v>1</v>
      </c>
      <c r="C31" s="4"/>
      <c r="D31" s="1"/>
      <c r="E31" s="9">
        <v>57</v>
      </c>
      <c r="F31" s="9"/>
      <c r="G31" s="1"/>
      <c r="H31" s="1"/>
      <c r="I31" s="1"/>
      <c r="J31" s="1"/>
      <c r="K31" s="1"/>
      <c r="L31" s="13">
        <f t="shared" si="0"/>
        <v>57</v>
      </c>
    </row>
    <row r="32" spans="1:12" ht="15.75" customHeight="1" x14ac:dyDescent="0.25">
      <c r="A32" s="33">
        <f t="shared" si="1"/>
        <v>24</v>
      </c>
      <c r="B32" s="45" t="s">
        <v>67</v>
      </c>
      <c r="C32" s="1"/>
      <c r="D32" s="1">
        <v>57</v>
      </c>
      <c r="E32" s="1"/>
      <c r="F32" s="1"/>
      <c r="G32" s="5"/>
      <c r="H32" s="1"/>
      <c r="I32" s="1"/>
      <c r="J32" s="1"/>
      <c r="K32" s="1"/>
      <c r="L32" s="13">
        <f t="shared" si="0"/>
        <v>57</v>
      </c>
    </row>
    <row r="33" spans="1:12" ht="15.75" customHeight="1" x14ac:dyDescent="0.25">
      <c r="A33" s="33">
        <f t="shared" si="1"/>
        <v>25</v>
      </c>
      <c r="B33" s="41" t="s">
        <v>93</v>
      </c>
      <c r="C33" s="4"/>
      <c r="D33" s="1">
        <v>57</v>
      </c>
      <c r="E33" s="1"/>
      <c r="F33" s="1"/>
      <c r="G33" s="1"/>
      <c r="H33" s="1"/>
      <c r="I33" s="1"/>
      <c r="J33" s="1"/>
      <c r="K33" s="1"/>
      <c r="L33" s="13">
        <f t="shared" si="0"/>
        <v>57</v>
      </c>
    </row>
    <row r="34" spans="1:12" ht="15.75" customHeight="1" x14ac:dyDescent="0.25">
      <c r="A34" s="33">
        <f t="shared" si="1"/>
        <v>26</v>
      </c>
      <c r="B34" s="46" t="s">
        <v>87</v>
      </c>
      <c r="C34" s="9">
        <v>52</v>
      </c>
      <c r="D34" s="1"/>
      <c r="E34" s="1"/>
      <c r="F34" s="1"/>
      <c r="G34" s="1"/>
      <c r="H34" s="1"/>
      <c r="I34" s="1"/>
      <c r="J34" s="1"/>
      <c r="K34" s="1"/>
      <c r="L34" s="13">
        <f t="shared" si="0"/>
        <v>52</v>
      </c>
    </row>
    <row r="35" spans="1:12" ht="15.75" customHeight="1" x14ac:dyDescent="0.25">
      <c r="A35" s="33">
        <f t="shared" si="1"/>
        <v>27</v>
      </c>
      <c r="B35" s="42" t="s">
        <v>91</v>
      </c>
      <c r="C35" s="22"/>
      <c r="D35" s="9">
        <v>51</v>
      </c>
      <c r="E35" s="5"/>
      <c r="F35" s="5"/>
      <c r="G35" s="5"/>
      <c r="H35" s="5"/>
      <c r="I35" s="5"/>
      <c r="J35" s="1"/>
      <c r="K35" s="1"/>
      <c r="L35" s="13">
        <f t="shared" si="0"/>
        <v>51</v>
      </c>
    </row>
    <row r="36" spans="1:12" ht="15.75" customHeight="1" x14ac:dyDescent="0.25">
      <c r="A36" s="33">
        <f t="shared" si="1"/>
        <v>28</v>
      </c>
      <c r="B36" s="41" t="s">
        <v>80</v>
      </c>
      <c r="C36" s="9">
        <v>51</v>
      </c>
      <c r="D36" s="1"/>
      <c r="E36" s="1"/>
      <c r="F36" s="1"/>
      <c r="G36" s="1"/>
      <c r="H36" s="1"/>
      <c r="I36" s="1"/>
      <c r="J36" s="1"/>
      <c r="K36" s="1"/>
      <c r="L36" s="13">
        <f t="shared" si="0"/>
        <v>51</v>
      </c>
    </row>
    <row r="37" spans="1:12" ht="15.75" customHeight="1" x14ac:dyDescent="0.25">
      <c r="A37" s="33">
        <f t="shared" si="1"/>
        <v>29</v>
      </c>
      <c r="B37" s="42" t="s">
        <v>88</v>
      </c>
      <c r="C37" s="9">
        <v>44</v>
      </c>
      <c r="D37" s="5"/>
      <c r="E37" s="5"/>
      <c r="F37" s="5"/>
      <c r="G37" s="5"/>
      <c r="H37" s="5"/>
      <c r="I37" s="5"/>
      <c r="J37" s="1"/>
      <c r="K37" s="1"/>
      <c r="L37" s="13">
        <f t="shared" si="0"/>
        <v>44</v>
      </c>
    </row>
    <row r="38" spans="1:12" ht="15.75" customHeight="1" x14ac:dyDescent="0.25">
      <c r="A38" s="33">
        <f t="shared" si="1"/>
        <v>30</v>
      </c>
      <c r="B38" s="39" t="s">
        <v>89</v>
      </c>
      <c r="C38" s="9">
        <v>38</v>
      </c>
      <c r="D38" s="1"/>
      <c r="E38" s="1"/>
      <c r="F38" s="1"/>
      <c r="G38" s="1"/>
      <c r="H38" s="1"/>
      <c r="I38" s="1"/>
      <c r="J38" s="1"/>
      <c r="K38" s="1"/>
      <c r="L38" s="13">
        <f t="shared" si="0"/>
        <v>38</v>
      </c>
    </row>
    <row r="39" spans="1:12" ht="15.75" customHeight="1" x14ac:dyDescent="0.25">
      <c r="A39" s="33">
        <f t="shared" si="1"/>
        <v>31</v>
      </c>
      <c r="B39" s="40" t="s">
        <v>15</v>
      </c>
      <c r="C39" s="1"/>
      <c r="D39" s="1"/>
      <c r="E39" s="9">
        <v>29</v>
      </c>
      <c r="F39" s="1"/>
      <c r="G39" s="1"/>
      <c r="H39" s="9"/>
      <c r="I39" s="9"/>
      <c r="J39" s="1"/>
      <c r="K39" s="1"/>
      <c r="L39" s="13">
        <f t="shared" si="0"/>
        <v>29</v>
      </c>
    </row>
    <row r="40" spans="1:12" ht="15.75" customHeight="1" thickBot="1" x14ac:dyDescent="0.3">
      <c r="A40" s="35">
        <f t="shared" si="1"/>
        <v>32</v>
      </c>
      <c r="B40" s="58" t="s">
        <v>98</v>
      </c>
      <c r="C40" s="29">
        <v>27</v>
      </c>
      <c r="D40" s="18"/>
      <c r="E40" s="18"/>
      <c r="F40" s="18"/>
      <c r="G40" s="18"/>
      <c r="H40" s="18"/>
      <c r="I40" s="18"/>
      <c r="J40" s="18"/>
      <c r="K40" s="18"/>
      <c r="L40" s="53">
        <f t="shared" si="0"/>
        <v>27</v>
      </c>
    </row>
    <row r="41" spans="1:12" ht="21.75" customHeight="1" x14ac:dyDescent="0.25">
      <c r="A41" s="36" t="s">
        <v>79</v>
      </c>
      <c r="B41" s="36"/>
      <c r="C41" s="36"/>
      <c r="F41" s="66"/>
      <c r="G41" s="65" t="s">
        <v>111</v>
      </c>
      <c r="H41" s="66"/>
    </row>
    <row r="43" spans="1:12" ht="15.75" x14ac:dyDescent="0.25">
      <c r="C43" s="72" t="s">
        <v>112</v>
      </c>
      <c r="D43" s="72"/>
    </row>
  </sheetData>
  <sortState xmlns:xlrd2="http://schemas.microsoft.com/office/spreadsheetml/2017/richdata2" ref="B7:L87">
    <sortCondition descending="1" ref="L7:L87"/>
    <sortCondition descending="1" ref="E7:E87"/>
    <sortCondition descending="1" ref="D7:D87"/>
  </sortState>
  <mergeCells count="4">
    <mergeCell ref="A1:L1"/>
    <mergeCell ref="B3:F3"/>
    <mergeCell ref="B4:F4"/>
    <mergeCell ref="C43:D43"/>
  </mergeCells>
  <conditionalFormatting sqref="C7:K40">
    <cfRule type="cellIs" dxfId="14" priority="1" operator="between">
      <formula>55</formula>
      <formula>62</formula>
    </cfRule>
    <cfRule type="cellIs" dxfId="13" priority="2" operator="between">
      <formula>55</formula>
      <formula>62</formula>
    </cfRule>
    <cfRule type="cellIs" dxfId="12" priority="3" operator="between">
      <formula>63</formula>
      <formula>69</formula>
    </cfRule>
    <cfRule type="cellIs" dxfId="11" priority="4" operator="between">
      <formula>70</formula>
      <formula>74</formula>
    </cfRule>
    <cfRule type="cellIs" dxfId="10" priority="5" operator="greaterThan">
      <formula>74.99</formula>
    </cfRule>
  </conditionalFormatting>
  <printOptions horizontalCentered="1" verticalCentered="1"/>
  <pageMargins left="0" right="0" top="0" bottom="0" header="0.31496062992125984" footer="0.31496062992125984"/>
  <pageSetup paperSize="8" scale="74" fitToHeight="2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7"/>
  <sheetViews>
    <sheetView zoomScale="90" zoomScaleNormal="90" workbookViewId="0">
      <selection activeCell="A5" sqref="A5"/>
    </sheetView>
  </sheetViews>
  <sheetFormatPr defaultRowHeight="15" x14ac:dyDescent="0.25"/>
  <cols>
    <col min="1" max="1" width="8.140625" customWidth="1"/>
    <col min="2" max="2" width="24" style="12" customWidth="1"/>
    <col min="3" max="4" width="12.140625" style="6" customWidth="1"/>
    <col min="5" max="5" width="12.140625" customWidth="1"/>
    <col min="6" max="6" width="14.28515625" customWidth="1"/>
    <col min="7" max="7" width="15.42578125" customWidth="1"/>
    <col min="8" max="8" width="17.85546875" customWidth="1"/>
    <col min="9" max="9" width="18" customWidth="1"/>
    <col min="10" max="10" width="15.5703125" customWidth="1"/>
    <col min="11" max="11" width="16.85546875" customWidth="1"/>
    <col min="12" max="12" width="15.42578125" customWidth="1"/>
    <col min="14" max="14" width="28" customWidth="1"/>
  </cols>
  <sheetData>
    <row r="1" spans="1:14" ht="15" customHeight="1" x14ac:dyDescent="0.4">
      <c r="A1" s="67" t="s">
        <v>104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4"/>
      <c r="N1" s="14"/>
    </row>
    <row r="2" spans="1:14" ht="15" customHeight="1" x14ac:dyDescent="0.4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4"/>
      <c r="N2" s="14"/>
    </row>
    <row r="3" spans="1:14" ht="15" customHeight="1" x14ac:dyDescent="0.4">
      <c r="A3" s="21"/>
      <c r="B3" s="28"/>
      <c r="C3" s="28"/>
      <c r="D3" s="28"/>
      <c r="E3" s="28"/>
      <c r="F3" s="28"/>
      <c r="G3" s="28"/>
      <c r="H3" s="28"/>
      <c r="I3" s="28"/>
      <c r="J3" s="28"/>
      <c r="K3" s="28"/>
      <c r="L3" s="21"/>
      <c r="M3" s="14"/>
      <c r="N3" s="14"/>
    </row>
    <row r="4" spans="1:14" ht="27.75" customHeight="1" x14ac:dyDescent="0.4">
      <c r="A4" s="21"/>
      <c r="B4" s="68" t="s">
        <v>54</v>
      </c>
      <c r="C4" s="68"/>
      <c r="D4" s="68"/>
      <c r="E4" s="68"/>
      <c r="F4" s="68"/>
      <c r="G4" s="23" t="s">
        <v>53</v>
      </c>
      <c r="H4" s="24" t="s">
        <v>61</v>
      </c>
      <c r="I4" s="25" t="s">
        <v>62</v>
      </c>
      <c r="J4" s="26" t="s">
        <v>63</v>
      </c>
      <c r="K4" s="27" t="s">
        <v>64</v>
      </c>
      <c r="L4" s="21"/>
      <c r="M4" s="14"/>
      <c r="N4" s="14"/>
    </row>
    <row r="5" spans="1:14" ht="27.75" customHeight="1" x14ac:dyDescent="0.4">
      <c r="A5" s="21"/>
      <c r="B5" s="68" t="s">
        <v>57</v>
      </c>
      <c r="C5" s="68"/>
      <c r="D5" s="68"/>
      <c r="E5" s="68"/>
      <c r="F5" s="68"/>
      <c r="G5" s="23" t="s">
        <v>55</v>
      </c>
      <c r="H5" s="24" t="s">
        <v>56</v>
      </c>
      <c r="I5" s="25" t="s">
        <v>58</v>
      </c>
      <c r="J5" s="26" t="s">
        <v>59</v>
      </c>
      <c r="K5" s="27" t="s">
        <v>60</v>
      </c>
      <c r="L5" s="21"/>
      <c r="M5" s="14"/>
      <c r="N5" s="14"/>
    </row>
    <row r="6" spans="1:14" ht="15.75" thickBot="1" x14ac:dyDescent="0.3"/>
    <row r="7" spans="1:14" ht="68.25" customHeight="1" thickBot="1" x14ac:dyDescent="0.3">
      <c r="A7" s="10" t="s">
        <v>102</v>
      </c>
      <c r="B7" s="37" t="s">
        <v>0</v>
      </c>
      <c r="C7" s="3" t="s">
        <v>76</v>
      </c>
      <c r="D7" s="3" t="s">
        <v>75</v>
      </c>
      <c r="E7" s="3" t="s">
        <v>77</v>
      </c>
      <c r="F7" s="3" t="s">
        <v>103</v>
      </c>
      <c r="G7" s="3" t="s">
        <v>96</v>
      </c>
      <c r="H7" s="3" t="s">
        <v>101</v>
      </c>
      <c r="I7" s="3" t="s">
        <v>100</v>
      </c>
      <c r="J7" s="3" t="s">
        <v>106</v>
      </c>
      <c r="K7" s="3" t="s">
        <v>97</v>
      </c>
      <c r="L7" s="11" t="s">
        <v>99</v>
      </c>
    </row>
    <row r="8" spans="1:14" ht="15.75" customHeight="1" x14ac:dyDescent="0.25">
      <c r="A8" s="32">
        <v>1</v>
      </c>
      <c r="B8" s="54" t="s">
        <v>47</v>
      </c>
      <c r="C8" s="31">
        <v>69</v>
      </c>
      <c r="D8" s="2">
        <v>75</v>
      </c>
      <c r="E8" s="2"/>
      <c r="F8" s="2"/>
      <c r="G8" s="2"/>
      <c r="H8" s="8"/>
      <c r="I8" s="8"/>
      <c r="J8" s="2"/>
      <c r="K8" s="2"/>
      <c r="L8" s="17">
        <f t="shared" ref="L8:L36" si="0">C8+D8+E8+F8+G8+H8+I8+J8+K8</f>
        <v>144</v>
      </c>
    </row>
    <row r="9" spans="1:14" ht="15.75" customHeight="1" x14ac:dyDescent="0.25">
      <c r="A9" s="33">
        <f t="shared" ref="A9:A36" si="1">A8+1</f>
        <v>2</v>
      </c>
      <c r="B9" s="45" t="s">
        <v>81</v>
      </c>
      <c r="C9" s="1">
        <v>74</v>
      </c>
      <c r="D9" s="1">
        <v>70</v>
      </c>
      <c r="E9" s="1"/>
      <c r="F9" s="1"/>
      <c r="G9" s="5"/>
      <c r="H9" s="1"/>
      <c r="I9" s="1"/>
      <c r="J9" s="1"/>
      <c r="K9" s="1"/>
      <c r="L9" s="13">
        <f t="shared" si="0"/>
        <v>144</v>
      </c>
    </row>
    <row r="10" spans="1:14" ht="15.75" customHeight="1" x14ac:dyDescent="0.25">
      <c r="A10" s="33">
        <f t="shared" si="1"/>
        <v>3</v>
      </c>
      <c r="B10" s="40" t="s">
        <v>82</v>
      </c>
      <c r="C10" s="22">
        <v>72</v>
      </c>
      <c r="D10" s="5">
        <v>68</v>
      </c>
      <c r="E10" s="5"/>
      <c r="F10" s="5"/>
      <c r="G10" s="5"/>
      <c r="H10" s="5"/>
      <c r="I10" s="5"/>
      <c r="J10" s="1"/>
      <c r="K10" s="1"/>
      <c r="L10" s="13">
        <f t="shared" si="0"/>
        <v>140</v>
      </c>
    </row>
    <row r="11" spans="1:14" ht="15.75" customHeight="1" x14ac:dyDescent="0.25">
      <c r="A11" s="33">
        <f t="shared" si="1"/>
        <v>4</v>
      </c>
      <c r="B11" s="39" t="s">
        <v>17</v>
      </c>
      <c r="C11" s="1">
        <v>64</v>
      </c>
      <c r="D11" s="1">
        <v>71</v>
      </c>
      <c r="E11" s="1"/>
      <c r="F11" s="9"/>
      <c r="G11" s="5"/>
      <c r="H11" s="9"/>
      <c r="I11" s="9"/>
      <c r="J11" s="1"/>
      <c r="K11" s="1"/>
      <c r="L11" s="13">
        <f t="shared" si="0"/>
        <v>135</v>
      </c>
    </row>
    <row r="12" spans="1:14" ht="15.75" customHeight="1" x14ac:dyDescent="0.25">
      <c r="A12" s="33">
        <f t="shared" si="1"/>
        <v>5</v>
      </c>
      <c r="B12" s="41" t="s">
        <v>30</v>
      </c>
      <c r="C12" s="4">
        <v>71</v>
      </c>
      <c r="D12" s="1">
        <v>64</v>
      </c>
      <c r="E12" s="1"/>
      <c r="F12" s="1"/>
      <c r="G12" s="1"/>
      <c r="H12" s="1"/>
      <c r="I12" s="1"/>
      <c r="J12" s="1"/>
      <c r="K12" s="1"/>
      <c r="L12" s="13">
        <f t="shared" si="0"/>
        <v>135</v>
      </c>
    </row>
    <row r="13" spans="1:14" ht="15.75" customHeight="1" x14ac:dyDescent="0.25">
      <c r="A13" s="33">
        <f t="shared" si="1"/>
        <v>6</v>
      </c>
      <c r="B13" s="42" t="s">
        <v>78</v>
      </c>
      <c r="C13" s="4">
        <v>63</v>
      </c>
      <c r="D13" s="1">
        <v>70</v>
      </c>
      <c r="E13" s="1"/>
      <c r="F13" s="1"/>
      <c r="G13" s="1"/>
      <c r="H13" s="9"/>
      <c r="I13" s="9"/>
      <c r="J13" s="1"/>
      <c r="K13" s="1"/>
      <c r="L13" s="13">
        <f t="shared" si="0"/>
        <v>133</v>
      </c>
    </row>
    <row r="14" spans="1:14" ht="15.75" customHeight="1" x14ac:dyDescent="0.25">
      <c r="A14" s="33">
        <f t="shared" si="1"/>
        <v>7</v>
      </c>
      <c r="B14" s="39" t="s">
        <v>14</v>
      </c>
      <c r="C14" s="1">
        <v>60</v>
      </c>
      <c r="D14" s="1">
        <v>65</v>
      </c>
      <c r="E14" s="9"/>
      <c r="F14" s="1"/>
      <c r="G14" s="5"/>
      <c r="H14" s="9"/>
      <c r="I14" s="9"/>
      <c r="J14" s="1"/>
      <c r="K14" s="1"/>
      <c r="L14" s="13">
        <f t="shared" si="0"/>
        <v>125</v>
      </c>
    </row>
    <row r="15" spans="1:14" ht="15.75" customHeight="1" x14ac:dyDescent="0.25">
      <c r="A15" s="33">
        <f t="shared" si="1"/>
        <v>8</v>
      </c>
      <c r="B15" s="39" t="s">
        <v>86</v>
      </c>
      <c r="C15" s="1">
        <v>63</v>
      </c>
      <c r="D15" s="1">
        <v>62</v>
      </c>
      <c r="E15" s="1"/>
      <c r="F15" s="1"/>
      <c r="G15" s="5"/>
      <c r="H15" s="1"/>
      <c r="I15" s="1"/>
      <c r="J15" s="1"/>
      <c r="K15" s="1"/>
      <c r="L15" s="13">
        <f t="shared" si="0"/>
        <v>125</v>
      </c>
    </row>
    <row r="16" spans="1:14" ht="15.75" customHeight="1" x14ac:dyDescent="0.25">
      <c r="A16" s="33">
        <f t="shared" si="1"/>
        <v>9</v>
      </c>
      <c r="B16" s="45" t="s">
        <v>84</v>
      </c>
      <c r="C16" s="1">
        <v>67</v>
      </c>
      <c r="D16" s="1">
        <v>57</v>
      </c>
      <c r="E16" s="1"/>
      <c r="F16" s="1"/>
      <c r="G16" s="5"/>
      <c r="H16" s="1"/>
      <c r="I16" s="1"/>
      <c r="J16" s="1"/>
      <c r="K16" s="1"/>
      <c r="L16" s="13">
        <f t="shared" si="0"/>
        <v>124</v>
      </c>
    </row>
    <row r="17" spans="1:12" ht="15.75" customHeight="1" x14ac:dyDescent="0.25">
      <c r="A17" s="34">
        <f t="shared" si="1"/>
        <v>10</v>
      </c>
      <c r="B17" s="55" t="s">
        <v>24</v>
      </c>
      <c r="C17" s="15">
        <v>65</v>
      </c>
      <c r="D17" s="15">
        <v>58</v>
      </c>
      <c r="E17" s="15"/>
      <c r="F17" s="20"/>
      <c r="G17" s="16"/>
      <c r="H17" s="20"/>
      <c r="I17" s="15"/>
      <c r="J17" s="1"/>
      <c r="K17" s="15"/>
      <c r="L17" s="13">
        <f t="shared" si="0"/>
        <v>123</v>
      </c>
    </row>
    <row r="18" spans="1:12" ht="15.75" customHeight="1" x14ac:dyDescent="0.25">
      <c r="A18" s="33">
        <f t="shared" si="1"/>
        <v>11</v>
      </c>
      <c r="B18" s="45" t="s">
        <v>90</v>
      </c>
      <c r="C18" s="1">
        <v>63</v>
      </c>
      <c r="D18" s="1">
        <v>54</v>
      </c>
      <c r="E18" s="1"/>
      <c r="F18" s="1"/>
      <c r="G18" s="5"/>
      <c r="H18" s="1"/>
      <c r="I18" s="1"/>
      <c r="J18" s="1"/>
      <c r="K18" s="1"/>
      <c r="L18" s="13">
        <f t="shared" si="0"/>
        <v>117</v>
      </c>
    </row>
    <row r="19" spans="1:12" ht="15.75" customHeight="1" x14ac:dyDescent="0.25">
      <c r="A19" s="33">
        <f>A18+1</f>
        <v>12</v>
      </c>
      <c r="B19" s="41" t="s">
        <v>85</v>
      </c>
      <c r="C19" s="4">
        <v>66</v>
      </c>
      <c r="D19" s="1">
        <v>49</v>
      </c>
      <c r="E19" s="1"/>
      <c r="F19" s="1"/>
      <c r="G19" s="1"/>
      <c r="H19" s="1"/>
      <c r="I19" s="1"/>
      <c r="J19" s="1"/>
      <c r="K19" s="1"/>
      <c r="L19" s="13">
        <f t="shared" si="0"/>
        <v>115</v>
      </c>
    </row>
    <row r="20" spans="1:12" ht="15.75" customHeight="1" x14ac:dyDescent="0.25">
      <c r="A20" s="33">
        <f t="shared" si="1"/>
        <v>13</v>
      </c>
      <c r="B20" s="45" t="s">
        <v>94</v>
      </c>
      <c r="C20" s="1"/>
      <c r="D20" s="1">
        <v>69</v>
      </c>
      <c r="E20" s="1"/>
      <c r="F20" s="1"/>
      <c r="G20" s="5"/>
      <c r="H20" s="1"/>
      <c r="I20" s="1"/>
      <c r="J20" s="1"/>
      <c r="K20" s="1"/>
      <c r="L20" s="13">
        <f t="shared" si="0"/>
        <v>69</v>
      </c>
    </row>
    <row r="21" spans="1:12" ht="15.75" customHeight="1" x14ac:dyDescent="0.25">
      <c r="A21" s="33">
        <f t="shared" si="1"/>
        <v>14</v>
      </c>
      <c r="B21" s="45" t="s">
        <v>83</v>
      </c>
      <c r="C21" s="1">
        <v>69</v>
      </c>
      <c r="D21" s="1"/>
      <c r="E21" s="1"/>
      <c r="F21" s="1"/>
      <c r="G21" s="1"/>
      <c r="H21" s="1"/>
      <c r="I21" s="1"/>
      <c r="J21" s="1"/>
      <c r="K21" s="1"/>
      <c r="L21" s="13">
        <f t="shared" si="0"/>
        <v>69</v>
      </c>
    </row>
    <row r="22" spans="1:12" ht="15.75" customHeight="1" x14ac:dyDescent="0.25">
      <c r="A22" s="34">
        <f t="shared" si="1"/>
        <v>15</v>
      </c>
      <c r="B22" s="56" t="s">
        <v>19</v>
      </c>
      <c r="C22" s="15">
        <v>68</v>
      </c>
      <c r="D22" s="15"/>
      <c r="E22" s="15"/>
      <c r="F22" s="15"/>
      <c r="G22" s="16"/>
      <c r="H22" s="20"/>
      <c r="I22" s="20"/>
      <c r="J22" s="15"/>
      <c r="K22" s="15"/>
      <c r="L22" s="13">
        <f t="shared" si="0"/>
        <v>68</v>
      </c>
    </row>
    <row r="23" spans="1:12" ht="15.75" customHeight="1" x14ac:dyDescent="0.25">
      <c r="A23" s="33">
        <f>A22+1</f>
        <v>16</v>
      </c>
      <c r="B23" s="46" t="s">
        <v>16</v>
      </c>
      <c r="C23" s="5">
        <v>64</v>
      </c>
      <c r="D23" s="5"/>
      <c r="E23" s="5"/>
      <c r="F23" s="5"/>
      <c r="G23" s="5"/>
      <c r="H23" s="5"/>
      <c r="I23" s="5"/>
      <c r="J23" s="1"/>
      <c r="K23" s="1"/>
      <c r="L23" s="13">
        <f t="shared" si="0"/>
        <v>64</v>
      </c>
    </row>
    <row r="24" spans="1:12" ht="15.75" customHeight="1" x14ac:dyDescent="0.25">
      <c r="A24" s="33">
        <f t="shared" si="1"/>
        <v>17</v>
      </c>
      <c r="B24" s="42" t="s">
        <v>18</v>
      </c>
      <c r="C24" s="4">
        <v>64</v>
      </c>
      <c r="D24" s="1"/>
      <c r="E24" s="1"/>
      <c r="F24" s="9"/>
      <c r="G24" s="5"/>
      <c r="H24" s="9"/>
      <c r="I24" s="9"/>
      <c r="J24" s="1"/>
      <c r="K24" s="1"/>
      <c r="L24" s="13">
        <f t="shared" si="0"/>
        <v>64</v>
      </c>
    </row>
    <row r="25" spans="1:12" ht="15.75" customHeight="1" x14ac:dyDescent="0.25">
      <c r="A25" s="34">
        <f t="shared" si="1"/>
        <v>18</v>
      </c>
      <c r="B25" s="57" t="s">
        <v>92</v>
      </c>
      <c r="C25" s="30"/>
      <c r="D25" s="15">
        <v>61</v>
      </c>
      <c r="E25" s="15"/>
      <c r="F25" s="15"/>
      <c r="G25" s="15"/>
      <c r="H25" s="15"/>
      <c r="I25" s="15"/>
      <c r="J25" s="15"/>
      <c r="K25" s="15"/>
      <c r="L25" s="13">
        <f t="shared" si="0"/>
        <v>61</v>
      </c>
    </row>
    <row r="26" spans="1:12" ht="15.75" customHeight="1" x14ac:dyDescent="0.25">
      <c r="A26" s="33">
        <f t="shared" si="1"/>
        <v>19</v>
      </c>
      <c r="B26" s="45" t="s">
        <v>73</v>
      </c>
      <c r="C26" s="1"/>
      <c r="D26" s="1">
        <v>58</v>
      </c>
      <c r="E26" s="1"/>
      <c r="F26" s="1"/>
      <c r="G26" s="5"/>
      <c r="H26" s="1"/>
      <c r="I26" s="1"/>
      <c r="J26" s="1"/>
      <c r="K26" s="1"/>
      <c r="L26" s="13">
        <f t="shared" si="0"/>
        <v>58</v>
      </c>
    </row>
    <row r="27" spans="1:12" ht="15.75" customHeight="1" x14ac:dyDescent="0.25">
      <c r="A27" s="33">
        <f t="shared" si="1"/>
        <v>20</v>
      </c>
      <c r="B27" s="45" t="s">
        <v>67</v>
      </c>
      <c r="C27" s="1"/>
      <c r="D27" s="1">
        <v>57</v>
      </c>
      <c r="E27" s="1"/>
      <c r="F27" s="1"/>
      <c r="G27" s="5"/>
      <c r="H27" s="1"/>
      <c r="I27" s="1"/>
      <c r="J27" s="1"/>
      <c r="K27" s="1"/>
      <c r="L27" s="13">
        <f t="shared" si="0"/>
        <v>57</v>
      </c>
    </row>
    <row r="28" spans="1:12" ht="15.75" customHeight="1" x14ac:dyDescent="0.25">
      <c r="A28" s="33">
        <f>A27+1</f>
        <v>21</v>
      </c>
      <c r="B28" s="41" t="s">
        <v>93</v>
      </c>
      <c r="C28" s="4"/>
      <c r="D28" s="1">
        <v>57</v>
      </c>
      <c r="E28" s="1"/>
      <c r="F28" s="1"/>
      <c r="G28" s="1"/>
      <c r="H28" s="1"/>
      <c r="I28" s="1"/>
      <c r="J28" s="1"/>
      <c r="K28" s="1"/>
      <c r="L28" s="13">
        <f t="shared" si="0"/>
        <v>57</v>
      </c>
    </row>
    <row r="29" spans="1:12" ht="15.75" customHeight="1" x14ac:dyDescent="0.25">
      <c r="A29" s="33">
        <f t="shared" si="1"/>
        <v>22</v>
      </c>
      <c r="B29" s="42" t="s">
        <v>8</v>
      </c>
      <c r="C29" s="4"/>
      <c r="D29" s="1">
        <v>55</v>
      </c>
      <c r="E29" s="9"/>
      <c r="F29" s="9"/>
      <c r="G29" s="5"/>
      <c r="H29" s="9"/>
      <c r="I29" s="1"/>
      <c r="J29" s="1"/>
      <c r="K29" s="1"/>
      <c r="L29" s="13">
        <f t="shared" si="0"/>
        <v>55</v>
      </c>
    </row>
    <row r="30" spans="1:12" ht="15.75" customHeight="1" x14ac:dyDescent="0.25">
      <c r="A30" s="33">
        <f t="shared" si="1"/>
        <v>23</v>
      </c>
      <c r="B30" s="46" t="s">
        <v>87</v>
      </c>
      <c r="C30" s="1">
        <v>52</v>
      </c>
      <c r="D30" s="1"/>
      <c r="E30" s="1"/>
      <c r="F30" s="1"/>
      <c r="G30" s="1"/>
      <c r="H30" s="1"/>
      <c r="I30" s="1"/>
      <c r="J30" s="1"/>
      <c r="K30" s="1"/>
      <c r="L30" s="13">
        <f t="shared" si="0"/>
        <v>52</v>
      </c>
    </row>
    <row r="31" spans="1:12" ht="15.75" customHeight="1" x14ac:dyDescent="0.25">
      <c r="A31" s="33">
        <f t="shared" si="1"/>
        <v>24</v>
      </c>
      <c r="B31" s="42" t="s">
        <v>91</v>
      </c>
      <c r="C31" s="22"/>
      <c r="D31" s="5">
        <v>51</v>
      </c>
      <c r="E31" s="5"/>
      <c r="F31" s="5"/>
      <c r="G31" s="5"/>
      <c r="H31" s="5"/>
      <c r="I31" s="5"/>
      <c r="J31" s="1"/>
      <c r="K31" s="1"/>
      <c r="L31" s="13">
        <f t="shared" si="0"/>
        <v>51</v>
      </c>
    </row>
    <row r="32" spans="1:12" ht="15.75" customHeight="1" x14ac:dyDescent="0.25">
      <c r="A32" s="33">
        <f t="shared" si="1"/>
        <v>25</v>
      </c>
      <c r="B32" s="50" t="s">
        <v>10</v>
      </c>
      <c r="C32" s="4"/>
      <c r="D32" s="1">
        <v>51</v>
      </c>
      <c r="E32" s="9"/>
      <c r="F32" s="1"/>
      <c r="G32" s="5"/>
      <c r="H32" s="9"/>
      <c r="I32" s="1"/>
      <c r="J32" s="1"/>
      <c r="K32" s="1"/>
      <c r="L32" s="13">
        <f t="shared" si="0"/>
        <v>51</v>
      </c>
    </row>
    <row r="33" spans="1:12" ht="15.75" customHeight="1" x14ac:dyDescent="0.25">
      <c r="A33" s="33">
        <f t="shared" si="1"/>
        <v>26</v>
      </c>
      <c r="B33" s="41" t="s">
        <v>80</v>
      </c>
      <c r="C33" s="4">
        <v>51</v>
      </c>
      <c r="D33" s="1"/>
      <c r="E33" s="1"/>
      <c r="F33" s="1"/>
      <c r="G33" s="1"/>
      <c r="H33" s="1"/>
      <c r="I33" s="1"/>
      <c r="J33" s="1"/>
      <c r="K33" s="1"/>
      <c r="L33" s="13">
        <f t="shared" si="0"/>
        <v>51</v>
      </c>
    </row>
    <row r="34" spans="1:12" ht="15.75" customHeight="1" x14ac:dyDescent="0.25">
      <c r="A34" s="33">
        <f t="shared" si="1"/>
        <v>27</v>
      </c>
      <c r="B34" s="42" t="s">
        <v>88</v>
      </c>
      <c r="C34" s="22">
        <v>44</v>
      </c>
      <c r="D34" s="5"/>
      <c r="E34" s="5"/>
      <c r="F34" s="5"/>
      <c r="G34" s="5"/>
      <c r="H34" s="5"/>
      <c r="I34" s="5"/>
      <c r="J34" s="1"/>
      <c r="K34" s="1"/>
      <c r="L34" s="13">
        <f t="shared" si="0"/>
        <v>44</v>
      </c>
    </row>
    <row r="35" spans="1:12" ht="15.75" customHeight="1" x14ac:dyDescent="0.25">
      <c r="A35" s="33">
        <f t="shared" si="1"/>
        <v>28</v>
      </c>
      <c r="B35" s="39" t="s">
        <v>89</v>
      </c>
      <c r="C35" s="1">
        <v>38</v>
      </c>
      <c r="D35" s="1"/>
      <c r="E35" s="1"/>
      <c r="F35" s="1"/>
      <c r="G35" s="1"/>
      <c r="H35" s="1"/>
      <c r="I35" s="1"/>
      <c r="J35" s="1"/>
      <c r="K35" s="1"/>
      <c r="L35" s="13">
        <f t="shared" si="0"/>
        <v>38</v>
      </c>
    </row>
    <row r="36" spans="1:12" ht="15.75" customHeight="1" thickBot="1" x14ac:dyDescent="0.3">
      <c r="A36" s="35">
        <f t="shared" si="1"/>
        <v>29</v>
      </c>
      <c r="B36" s="58" t="s">
        <v>98</v>
      </c>
      <c r="C36" s="59">
        <v>27</v>
      </c>
      <c r="D36" s="18"/>
      <c r="E36" s="18"/>
      <c r="F36" s="18"/>
      <c r="G36" s="18"/>
      <c r="H36" s="18"/>
      <c r="I36" s="18"/>
      <c r="J36" s="18"/>
      <c r="K36" s="18"/>
      <c r="L36" s="53">
        <f t="shared" si="0"/>
        <v>27</v>
      </c>
    </row>
    <row r="37" spans="1:12" ht="21.75" customHeight="1" x14ac:dyDescent="0.25">
      <c r="A37" s="36" t="s">
        <v>79</v>
      </c>
      <c r="B37" s="36"/>
      <c r="C37" s="36"/>
    </row>
  </sheetData>
  <sortState xmlns:xlrd2="http://schemas.microsoft.com/office/spreadsheetml/2017/richdata2" ref="B8:L88">
    <sortCondition descending="1" ref="L8:L88"/>
    <sortCondition descending="1" ref="K8:K88"/>
    <sortCondition descending="1" ref="J8:J88"/>
    <sortCondition descending="1" ref="I8:I88"/>
    <sortCondition descending="1" ref="H8:H88"/>
    <sortCondition descending="1" ref="G8:G88"/>
    <sortCondition descending="1" ref="F8:F88"/>
    <sortCondition descending="1" ref="E8:E88"/>
    <sortCondition descending="1" ref="D8:D88"/>
  </sortState>
  <mergeCells count="3">
    <mergeCell ref="A1:L2"/>
    <mergeCell ref="B4:F4"/>
    <mergeCell ref="B5:F5"/>
  </mergeCells>
  <conditionalFormatting sqref="C8:K36">
    <cfRule type="cellIs" dxfId="9" priority="1" operator="between">
      <formula>55</formula>
      <formula>62</formula>
    </cfRule>
    <cfRule type="cellIs" dxfId="8" priority="2" operator="between">
      <formula>55</formula>
      <formula>62</formula>
    </cfRule>
    <cfRule type="cellIs" dxfId="7" priority="3" operator="between">
      <formula>63</formula>
      <formula>69</formula>
    </cfRule>
    <cfRule type="cellIs" dxfId="6" priority="4" operator="between">
      <formula>70</formula>
      <formula>74</formula>
    </cfRule>
    <cfRule type="cellIs" dxfId="5" priority="5" operator="greaterThan">
      <formula>74.99</formula>
    </cfRule>
  </conditionalFormatting>
  <printOptions horizontalCentered="1" verticalCentered="1"/>
  <pageMargins left="0" right="0" top="0" bottom="0" header="0.31496062992125984" footer="0.31496062992125984"/>
  <pageSetup paperSize="8" scale="74" fitToHeight="2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9"/>
  <sheetViews>
    <sheetView zoomScale="90" zoomScaleNormal="90" workbookViewId="0">
      <selection activeCell="E64" sqref="E64"/>
    </sheetView>
  </sheetViews>
  <sheetFormatPr defaultRowHeight="15" x14ac:dyDescent="0.25"/>
  <cols>
    <col min="1" max="1" width="8.140625" customWidth="1"/>
    <col min="2" max="2" width="24" style="12" customWidth="1"/>
    <col min="3" max="4" width="12.140625" style="6" customWidth="1"/>
    <col min="5" max="6" width="12.140625" customWidth="1"/>
    <col min="7" max="7" width="15.42578125" customWidth="1"/>
    <col min="8" max="8" width="17.85546875" customWidth="1"/>
    <col min="9" max="9" width="18" customWidth="1"/>
    <col min="10" max="10" width="14.85546875" customWidth="1"/>
    <col min="11" max="11" width="16.85546875" customWidth="1"/>
    <col min="12" max="12" width="15.28515625" customWidth="1"/>
    <col min="14" max="14" width="28" customWidth="1"/>
  </cols>
  <sheetData>
    <row r="1" spans="1:14" ht="15" customHeight="1" x14ac:dyDescent="0.4">
      <c r="A1" s="67" t="s">
        <v>105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4"/>
      <c r="N1" s="14"/>
    </row>
    <row r="2" spans="1:14" ht="15" customHeight="1" x14ac:dyDescent="0.4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4"/>
      <c r="N2" s="14"/>
    </row>
    <row r="3" spans="1:14" ht="15" customHeight="1" x14ac:dyDescent="0.4">
      <c r="A3" s="21"/>
      <c r="B3" s="28"/>
      <c r="C3" s="28"/>
      <c r="D3" s="28"/>
      <c r="E3" s="28"/>
      <c r="F3" s="28"/>
      <c r="G3" s="28"/>
      <c r="H3" s="28"/>
      <c r="I3" s="28"/>
      <c r="J3" s="28"/>
      <c r="K3" s="28"/>
      <c r="L3" s="21"/>
      <c r="M3" s="14"/>
      <c r="N3" s="14"/>
    </row>
    <row r="4" spans="1:14" ht="27.75" customHeight="1" x14ac:dyDescent="0.4">
      <c r="A4" s="21"/>
      <c r="B4" s="68" t="s">
        <v>54</v>
      </c>
      <c r="C4" s="68"/>
      <c r="D4" s="68"/>
      <c r="E4" s="68"/>
      <c r="F4" s="68"/>
      <c r="G4" s="23" t="s">
        <v>53</v>
      </c>
      <c r="H4" s="24" t="s">
        <v>61</v>
      </c>
      <c r="I4" s="25" t="s">
        <v>62</v>
      </c>
      <c r="J4" s="26" t="s">
        <v>63</v>
      </c>
      <c r="K4" s="27" t="s">
        <v>64</v>
      </c>
      <c r="L4" s="21"/>
      <c r="M4" s="14"/>
      <c r="N4" s="14"/>
    </row>
    <row r="5" spans="1:14" ht="27.75" customHeight="1" x14ac:dyDescent="0.4">
      <c r="A5" s="21"/>
      <c r="B5" s="68" t="s">
        <v>57</v>
      </c>
      <c r="C5" s="68"/>
      <c r="D5" s="68"/>
      <c r="E5" s="68"/>
      <c r="F5" s="68"/>
      <c r="G5" s="23" t="s">
        <v>55</v>
      </c>
      <c r="H5" s="24" t="s">
        <v>56</v>
      </c>
      <c r="I5" s="25" t="s">
        <v>58</v>
      </c>
      <c r="J5" s="26" t="s">
        <v>59</v>
      </c>
      <c r="K5" s="27" t="s">
        <v>60</v>
      </c>
      <c r="L5" s="21"/>
      <c r="M5" s="14"/>
      <c r="N5" s="14"/>
    </row>
    <row r="6" spans="1:14" ht="15.75" thickBot="1" x14ac:dyDescent="0.3"/>
    <row r="7" spans="1:14" ht="68.25" customHeight="1" thickBot="1" x14ac:dyDescent="0.3">
      <c r="A7" s="10" t="s">
        <v>102</v>
      </c>
      <c r="B7" s="37" t="s">
        <v>0</v>
      </c>
      <c r="C7" s="3" t="s">
        <v>76</v>
      </c>
      <c r="D7" s="3" t="s">
        <v>75</v>
      </c>
      <c r="E7" s="3" t="s">
        <v>77</v>
      </c>
      <c r="F7" s="3" t="s">
        <v>95</v>
      </c>
      <c r="G7" s="3" t="s">
        <v>96</v>
      </c>
      <c r="H7" s="3" t="s">
        <v>101</v>
      </c>
      <c r="I7" s="3" t="s">
        <v>100</v>
      </c>
      <c r="J7" s="3" t="s">
        <v>107</v>
      </c>
      <c r="K7" s="3" t="s">
        <v>97</v>
      </c>
      <c r="L7" s="11" t="s">
        <v>99</v>
      </c>
    </row>
    <row r="8" spans="1:14" ht="15.75" customHeight="1" x14ac:dyDescent="0.25">
      <c r="A8" s="32">
        <v>1</v>
      </c>
      <c r="B8" s="38" t="s">
        <v>31</v>
      </c>
      <c r="C8" s="31"/>
      <c r="D8" s="2"/>
      <c r="E8" s="2"/>
      <c r="F8" s="2"/>
      <c r="G8" s="2"/>
      <c r="H8" s="2"/>
      <c r="I8" s="2"/>
      <c r="J8" s="2"/>
      <c r="K8" s="2"/>
      <c r="L8" s="17">
        <f t="shared" ref="L8:L14" si="0">C8+D8+E8+F8+G8+H8+I8+J8+K8</f>
        <v>0</v>
      </c>
    </row>
    <row r="9" spans="1:14" ht="15.75" customHeight="1" x14ac:dyDescent="0.25">
      <c r="A9" s="33">
        <f t="shared" ref="A9:A61" si="1">A8+1</f>
        <v>2</v>
      </c>
      <c r="B9" s="39" t="s">
        <v>86</v>
      </c>
      <c r="C9" s="1">
        <v>63</v>
      </c>
      <c r="D9" s="1">
        <v>62</v>
      </c>
      <c r="E9" s="1"/>
      <c r="F9" s="1"/>
      <c r="G9" s="5"/>
      <c r="H9" s="1"/>
      <c r="I9" s="1"/>
      <c r="J9" s="1"/>
      <c r="K9" s="1"/>
      <c r="L9" s="13">
        <f t="shared" si="0"/>
        <v>125</v>
      </c>
    </row>
    <row r="10" spans="1:14" ht="15.75" customHeight="1" x14ac:dyDescent="0.25">
      <c r="A10" s="33">
        <f t="shared" si="1"/>
        <v>3</v>
      </c>
      <c r="B10" s="40" t="s">
        <v>43</v>
      </c>
      <c r="C10" s="22"/>
      <c r="D10" s="5"/>
      <c r="E10" s="5"/>
      <c r="F10" s="5"/>
      <c r="G10" s="5"/>
      <c r="H10" s="5"/>
      <c r="I10" s="5"/>
      <c r="J10" s="1"/>
      <c r="K10" s="1"/>
      <c r="L10" s="13">
        <f t="shared" si="0"/>
        <v>0</v>
      </c>
    </row>
    <row r="11" spans="1:14" ht="15.75" customHeight="1" x14ac:dyDescent="0.25">
      <c r="A11" s="33">
        <f t="shared" si="1"/>
        <v>4</v>
      </c>
      <c r="B11" s="41" t="s">
        <v>98</v>
      </c>
      <c r="C11" s="9">
        <v>27</v>
      </c>
      <c r="D11" s="1"/>
      <c r="E11" s="1"/>
      <c r="F11" s="1"/>
      <c r="G11" s="1"/>
      <c r="H11" s="1"/>
      <c r="I11" s="1"/>
      <c r="J11" s="1"/>
      <c r="K11" s="1"/>
      <c r="L11" s="13">
        <f t="shared" si="0"/>
        <v>27</v>
      </c>
    </row>
    <row r="12" spans="1:14" ht="15.75" customHeight="1" x14ac:dyDescent="0.25">
      <c r="A12" s="33">
        <f t="shared" si="1"/>
        <v>5</v>
      </c>
      <c r="B12" s="39" t="s">
        <v>40</v>
      </c>
      <c r="C12" s="4"/>
      <c r="D12" s="1"/>
      <c r="E12" s="1"/>
      <c r="F12" s="1"/>
      <c r="G12" s="1"/>
      <c r="H12" s="1"/>
      <c r="I12" s="1"/>
      <c r="J12" s="1"/>
      <c r="K12" s="1"/>
      <c r="L12" s="13">
        <f t="shared" si="0"/>
        <v>0</v>
      </c>
    </row>
    <row r="13" spans="1:14" ht="15.75" customHeight="1" x14ac:dyDescent="0.25">
      <c r="A13" s="33">
        <f t="shared" si="1"/>
        <v>6</v>
      </c>
      <c r="B13" s="41" t="s">
        <v>38</v>
      </c>
      <c r="C13" s="4"/>
      <c r="D13" s="1"/>
      <c r="E13" s="1">
        <v>64</v>
      </c>
      <c r="F13" s="1"/>
      <c r="G13" s="1"/>
      <c r="H13" s="1"/>
      <c r="I13" s="1"/>
      <c r="J13" s="1"/>
      <c r="K13" s="1"/>
      <c r="L13" s="13">
        <f t="shared" si="0"/>
        <v>64</v>
      </c>
    </row>
    <row r="14" spans="1:14" ht="15.75" customHeight="1" x14ac:dyDescent="0.25">
      <c r="A14" s="33">
        <f t="shared" si="1"/>
        <v>7</v>
      </c>
      <c r="B14" s="42" t="s">
        <v>2</v>
      </c>
      <c r="C14" s="4"/>
      <c r="D14" s="1"/>
      <c r="E14" s="1"/>
      <c r="F14" s="1"/>
      <c r="G14" s="5"/>
      <c r="H14" s="1"/>
      <c r="I14" s="1"/>
      <c r="J14" s="1"/>
      <c r="K14" s="1"/>
      <c r="L14" s="13">
        <f t="shared" si="0"/>
        <v>0</v>
      </c>
    </row>
    <row r="15" spans="1:14" ht="15.75" customHeight="1" x14ac:dyDescent="0.25">
      <c r="A15" s="33">
        <f t="shared" si="1"/>
        <v>8</v>
      </c>
      <c r="B15" s="43" t="s">
        <v>74</v>
      </c>
      <c r="C15" s="4"/>
      <c r="D15" s="1"/>
      <c r="E15" s="1"/>
      <c r="F15" s="1"/>
      <c r="G15" s="1"/>
      <c r="H15" s="1"/>
      <c r="I15" s="1"/>
      <c r="J15" s="1"/>
      <c r="K15" s="1"/>
      <c r="L15" s="13">
        <f t="shared" ref="L15:L73" si="2">C15+D15+E15+F15+G15+H15+I15+J15+K15</f>
        <v>0</v>
      </c>
    </row>
    <row r="16" spans="1:14" ht="15.75" customHeight="1" x14ac:dyDescent="0.25">
      <c r="A16" s="33">
        <f t="shared" si="1"/>
        <v>9</v>
      </c>
      <c r="B16" s="40" t="s">
        <v>15</v>
      </c>
      <c r="C16" s="1"/>
      <c r="D16" s="1"/>
      <c r="E16" s="9">
        <v>29</v>
      </c>
      <c r="F16" s="1"/>
      <c r="G16" s="1"/>
      <c r="H16" s="9"/>
      <c r="I16" s="9"/>
      <c r="J16" s="1"/>
      <c r="K16" s="1"/>
      <c r="L16" s="13">
        <f t="shared" si="2"/>
        <v>29</v>
      </c>
    </row>
    <row r="17" spans="1:12" ht="15.75" customHeight="1" x14ac:dyDescent="0.25">
      <c r="A17" s="34">
        <f t="shared" si="1"/>
        <v>10</v>
      </c>
      <c r="B17" s="44" t="s">
        <v>13</v>
      </c>
      <c r="C17" s="15"/>
      <c r="D17" s="15"/>
      <c r="E17" s="15"/>
      <c r="F17" s="15"/>
      <c r="G17" s="16"/>
      <c r="H17" s="15"/>
      <c r="I17" s="15"/>
      <c r="J17" s="1"/>
      <c r="K17" s="15"/>
      <c r="L17" s="13">
        <f t="shared" si="2"/>
        <v>0</v>
      </c>
    </row>
    <row r="18" spans="1:12" ht="15.75" customHeight="1" x14ac:dyDescent="0.25">
      <c r="A18" s="33">
        <f t="shared" si="1"/>
        <v>11</v>
      </c>
      <c r="B18" s="41" t="s">
        <v>33</v>
      </c>
      <c r="C18" s="4"/>
      <c r="D18" s="1"/>
      <c r="E18" s="1"/>
      <c r="F18" s="1"/>
      <c r="G18" s="1"/>
      <c r="H18" s="1"/>
      <c r="I18" s="1"/>
      <c r="J18" s="1"/>
      <c r="K18" s="1"/>
      <c r="L18" s="13">
        <f t="shared" si="2"/>
        <v>0</v>
      </c>
    </row>
    <row r="19" spans="1:12" ht="15.75" customHeight="1" x14ac:dyDescent="0.25">
      <c r="A19" s="33">
        <f>A18+1</f>
        <v>12</v>
      </c>
      <c r="B19" s="45" t="s">
        <v>28</v>
      </c>
      <c r="C19" s="1"/>
      <c r="D19" s="1"/>
      <c r="E19" s="1"/>
      <c r="F19" s="1"/>
      <c r="G19" s="5"/>
      <c r="H19" s="1"/>
      <c r="I19" s="1"/>
      <c r="J19" s="1"/>
      <c r="K19" s="1"/>
      <c r="L19" s="13">
        <f t="shared" si="2"/>
        <v>0</v>
      </c>
    </row>
    <row r="20" spans="1:12" ht="15.75" customHeight="1" x14ac:dyDescent="0.25">
      <c r="A20" s="33">
        <f t="shared" si="1"/>
        <v>13</v>
      </c>
      <c r="B20" s="45" t="s">
        <v>94</v>
      </c>
      <c r="C20" s="1"/>
      <c r="D20" s="1">
        <v>69</v>
      </c>
      <c r="E20" s="1">
        <v>63</v>
      </c>
      <c r="F20" s="1"/>
      <c r="G20" s="5"/>
      <c r="H20" s="1"/>
      <c r="I20" s="1"/>
      <c r="J20" s="1"/>
      <c r="K20" s="1"/>
      <c r="L20" s="13">
        <f t="shared" si="2"/>
        <v>132</v>
      </c>
    </row>
    <row r="21" spans="1:12" ht="15.75" customHeight="1" x14ac:dyDescent="0.25">
      <c r="A21" s="33">
        <f t="shared" si="1"/>
        <v>14</v>
      </c>
      <c r="B21" s="46" t="s">
        <v>26</v>
      </c>
      <c r="C21" s="5"/>
      <c r="D21" s="5"/>
      <c r="E21" s="5"/>
      <c r="F21" s="5"/>
      <c r="G21" s="5"/>
      <c r="H21" s="5"/>
      <c r="I21" s="5"/>
      <c r="J21" s="1"/>
      <c r="K21" s="1"/>
      <c r="L21" s="13">
        <f t="shared" si="2"/>
        <v>0</v>
      </c>
    </row>
    <row r="22" spans="1:12" ht="15.75" customHeight="1" x14ac:dyDescent="0.25">
      <c r="A22" s="34">
        <f t="shared" si="1"/>
        <v>15</v>
      </c>
      <c r="B22" s="47" t="s">
        <v>6</v>
      </c>
      <c r="C22" s="30"/>
      <c r="D22" s="15"/>
      <c r="E22" s="15"/>
      <c r="F22" s="15"/>
      <c r="G22" s="15"/>
      <c r="H22" s="15"/>
      <c r="I22" s="15"/>
      <c r="J22" s="15"/>
      <c r="K22" s="15"/>
      <c r="L22" s="13">
        <f t="shared" si="2"/>
        <v>0</v>
      </c>
    </row>
    <row r="23" spans="1:12" ht="15.75" customHeight="1" x14ac:dyDescent="0.25">
      <c r="A23" s="33">
        <f>A22+1</f>
        <v>16</v>
      </c>
      <c r="B23" s="40" t="s">
        <v>19</v>
      </c>
      <c r="C23" s="1">
        <v>68</v>
      </c>
      <c r="D23" s="1"/>
      <c r="E23" s="1"/>
      <c r="F23" s="1"/>
      <c r="G23" s="5"/>
      <c r="H23" s="9"/>
      <c r="I23" s="9"/>
      <c r="J23" s="1"/>
      <c r="K23" s="1"/>
      <c r="L23" s="13">
        <f t="shared" si="2"/>
        <v>68</v>
      </c>
    </row>
    <row r="24" spans="1:12" ht="15.75" customHeight="1" x14ac:dyDescent="0.25">
      <c r="A24" s="33">
        <f t="shared" si="1"/>
        <v>17</v>
      </c>
      <c r="B24" s="40" t="s">
        <v>20</v>
      </c>
      <c r="C24" s="22"/>
      <c r="D24" s="5"/>
      <c r="E24" s="5"/>
      <c r="F24" s="5"/>
      <c r="G24" s="5"/>
      <c r="H24" s="5"/>
      <c r="I24" s="5"/>
      <c r="J24" s="1"/>
      <c r="K24" s="1"/>
      <c r="L24" s="13">
        <f t="shared" si="2"/>
        <v>0</v>
      </c>
    </row>
    <row r="25" spans="1:12" ht="15.75" customHeight="1" x14ac:dyDescent="0.25">
      <c r="A25" s="34">
        <f t="shared" si="1"/>
        <v>18</v>
      </c>
      <c r="B25" s="48" t="s">
        <v>11</v>
      </c>
      <c r="C25" s="15"/>
      <c r="D25" s="15"/>
      <c r="E25" s="15"/>
      <c r="F25" s="15"/>
      <c r="G25" s="15"/>
      <c r="H25" s="15"/>
      <c r="I25" s="15"/>
      <c r="J25" s="15"/>
      <c r="K25" s="15"/>
      <c r="L25" s="13">
        <f t="shared" si="2"/>
        <v>0</v>
      </c>
    </row>
    <row r="26" spans="1:12" ht="15.75" customHeight="1" x14ac:dyDescent="0.25">
      <c r="A26" s="33">
        <f t="shared" si="1"/>
        <v>19</v>
      </c>
      <c r="B26" s="39" t="s">
        <v>34</v>
      </c>
      <c r="C26" s="1"/>
      <c r="D26" s="1"/>
      <c r="E26" s="1"/>
      <c r="F26" s="1"/>
      <c r="G26" s="1"/>
      <c r="H26" s="1"/>
      <c r="I26" s="1"/>
      <c r="J26" s="1"/>
      <c r="K26" s="1"/>
      <c r="L26" s="13">
        <f t="shared" si="2"/>
        <v>0</v>
      </c>
    </row>
    <row r="27" spans="1:12" ht="15.75" customHeight="1" x14ac:dyDescent="0.25">
      <c r="A27" s="33">
        <f t="shared" si="1"/>
        <v>20</v>
      </c>
      <c r="B27" s="43" t="s">
        <v>23</v>
      </c>
      <c r="C27" s="4"/>
      <c r="D27" s="1"/>
      <c r="E27" s="1"/>
      <c r="F27" s="1"/>
      <c r="G27" s="1"/>
      <c r="H27" s="1"/>
      <c r="I27" s="1"/>
      <c r="J27" s="1"/>
      <c r="K27" s="1"/>
      <c r="L27" s="13">
        <f t="shared" si="2"/>
        <v>0</v>
      </c>
    </row>
    <row r="28" spans="1:12" ht="15.75" customHeight="1" x14ac:dyDescent="0.25">
      <c r="A28" s="33">
        <f>A27+1</f>
        <v>21</v>
      </c>
      <c r="B28" s="43" t="s">
        <v>9</v>
      </c>
      <c r="C28" s="4"/>
      <c r="D28" s="1"/>
      <c r="E28" s="1"/>
      <c r="F28" s="1"/>
      <c r="G28" s="1"/>
      <c r="H28" s="1"/>
      <c r="I28" s="1"/>
      <c r="J28" s="1"/>
      <c r="K28" s="1"/>
      <c r="L28" s="13">
        <f t="shared" si="2"/>
        <v>0</v>
      </c>
    </row>
    <row r="29" spans="1:12" ht="15.75" customHeight="1" x14ac:dyDescent="0.25">
      <c r="A29" s="33">
        <f t="shared" si="1"/>
        <v>22</v>
      </c>
      <c r="B29" s="49" t="s">
        <v>52</v>
      </c>
      <c r="C29" s="5"/>
      <c r="D29" s="5"/>
      <c r="E29" s="5"/>
      <c r="F29" s="5"/>
      <c r="G29" s="5"/>
      <c r="H29" s="5"/>
      <c r="I29" s="5"/>
      <c r="J29" s="1"/>
      <c r="K29" s="1"/>
      <c r="L29" s="13">
        <f t="shared" si="2"/>
        <v>0</v>
      </c>
    </row>
    <row r="30" spans="1:12" ht="15.75" customHeight="1" x14ac:dyDescent="0.25">
      <c r="A30" s="33">
        <f t="shared" si="1"/>
        <v>23</v>
      </c>
      <c r="B30" s="50" t="s">
        <v>51</v>
      </c>
      <c r="C30" s="22"/>
      <c r="D30" s="5"/>
      <c r="E30" s="5"/>
      <c r="F30" s="5"/>
      <c r="G30" s="5"/>
      <c r="H30" s="5"/>
      <c r="I30" s="5"/>
      <c r="J30" s="1"/>
      <c r="K30" s="1"/>
      <c r="L30" s="13">
        <f t="shared" si="2"/>
        <v>0</v>
      </c>
    </row>
    <row r="31" spans="1:12" ht="15.75" customHeight="1" x14ac:dyDescent="0.25">
      <c r="A31" s="33">
        <f t="shared" si="1"/>
        <v>24</v>
      </c>
      <c r="B31" s="41" t="s">
        <v>85</v>
      </c>
      <c r="C31" s="4">
        <v>66</v>
      </c>
      <c r="D31" s="9">
        <v>49</v>
      </c>
      <c r="E31" s="1"/>
      <c r="F31" s="1"/>
      <c r="G31" s="1"/>
      <c r="H31" s="1"/>
      <c r="I31" s="1"/>
      <c r="J31" s="1"/>
      <c r="K31" s="1"/>
      <c r="L31" s="13">
        <f t="shared" si="2"/>
        <v>115</v>
      </c>
    </row>
    <row r="32" spans="1:12" ht="15.75" customHeight="1" x14ac:dyDescent="0.25">
      <c r="A32" s="33">
        <f t="shared" si="1"/>
        <v>25</v>
      </c>
      <c r="B32" s="51" t="s">
        <v>27</v>
      </c>
      <c r="C32" s="1"/>
      <c r="D32" s="1"/>
      <c r="E32" s="1"/>
      <c r="F32" s="1"/>
      <c r="G32" s="1"/>
      <c r="H32" s="1"/>
      <c r="I32" s="1"/>
      <c r="J32" s="1"/>
      <c r="K32" s="1"/>
      <c r="L32" s="13">
        <f t="shared" si="2"/>
        <v>0</v>
      </c>
    </row>
    <row r="33" spans="1:12" ht="15.75" customHeight="1" x14ac:dyDescent="0.25">
      <c r="A33" s="33">
        <f t="shared" si="1"/>
        <v>26</v>
      </c>
      <c r="B33" s="45" t="s">
        <v>67</v>
      </c>
      <c r="C33" s="1"/>
      <c r="D33" s="1">
        <v>57</v>
      </c>
      <c r="E33" s="1"/>
      <c r="F33" s="1"/>
      <c r="G33" s="5"/>
      <c r="H33" s="1"/>
      <c r="I33" s="1"/>
      <c r="J33" s="1"/>
      <c r="K33" s="1"/>
      <c r="L33" s="13">
        <f t="shared" si="2"/>
        <v>57</v>
      </c>
    </row>
    <row r="34" spans="1:12" ht="15.75" customHeight="1" x14ac:dyDescent="0.25">
      <c r="A34" s="33">
        <f t="shared" si="1"/>
        <v>27</v>
      </c>
      <c r="B34" s="42" t="s">
        <v>50</v>
      </c>
      <c r="C34" s="4"/>
      <c r="D34" s="1"/>
      <c r="E34" s="9"/>
      <c r="F34" s="9"/>
      <c r="G34" s="1"/>
      <c r="H34" s="1"/>
      <c r="I34" s="1"/>
      <c r="J34" s="1"/>
      <c r="K34" s="1"/>
      <c r="L34" s="13">
        <f t="shared" si="2"/>
        <v>0</v>
      </c>
    </row>
    <row r="35" spans="1:12" ht="15.75" customHeight="1" x14ac:dyDescent="0.25">
      <c r="A35" s="33">
        <f t="shared" si="1"/>
        <v>28</v>
      </c>
      <c r="B35" s="46" t="s">
        <v>39</v>
      </c>
      <c r="C35" s="22"/>
      <c r="D35" s="5"/>
      <c r="E35" s="5"/>
      <c r="F35" s="5"/>
      <c r="G35" s="5"/>
      <c r="H35" s="5"/>
      <c r="I35" s="5"/>
      <c r="J35" s="1"/>
      <c r="K35" s="1"/>
      <c r="L35" s="13">
        <f t="shared" si="2"/>
        <v>0</v>
      </c>
    </row>
    <row r="36" spans="1:12" ht="15.75" customHeight="1" x14ac:dyDescent="0.25">
      <c r="A36" s="33">
        <f t="shared" si="1"/>
        <v>29</v>
      </c>
      <c r="B36" s="45" t="s">
        <v>71</v>
      </c>
      <c r="C36" s="1"/>
      <c r="D36" s="1"/>
      <c r="E36" s="1"/>
      <c r="F36" s="1"/>
      <c r="G36" s="5"/>
      <c r="H36" s="1"/>
      <c r="I36" s="1"/>
      <c r="J36" s="1"/>
      <c r="K36" s="1"/>
      <c r="L36" s="13">
        <f t="shared" si="2"/>
        <v>0</v>
      </c>
    </row>
    <row r="37" spans="1:12" ht="15.75" customHeight="1" x14ac:dyDescent="0.25">
      <c r="A37" s="33">
        <f t="shared" si="1"/>
        <v>30</v>
      </c>
      <c r="B37" s="41" t="s">
        <v>30</v>
      </c>
      <c r="C37" s="4">
        <v>71</v>
      </c>
      <c r="D37" s="1">
        <v>64</v>
      </c>
      <c r="E37" s="1"/>
      <c r="F37" s="1"/>
      <c r="G37" s="1"/>
      <c r="H37" s="1"/>
      <c r="I37" s="1"/>
      <c r="J37" s="1"/>
      <c r="K37" s="1"/>
      <c r="L37" s="13">
        <f t="shared" si="2"/>
        <v>135</v>
      </c>
    </row>
    <row r="38" spans="1:12" ht="15.75" customHeight="1" x14ac:dyDescent="0.25">
      <c r="A38" s="33">
        <f t="shared" si="1"/>
        <v>31</v>
      </c>
      <c r="B38" s="45" t="s">
        <v>90</v>
      </c>
      <c r="C38" s="1">
        <v>63</v>
      </c>
      <c r="D38" s="9">
        <v>54</v>
      </c>
      <c r="E38" s="1">
        <v>58</v>
      </c>
      <c r="F38" s="1"/>
      <c r="G38" s="5"/>
      <c r="H38" s="1"/>
      <c r="I38" s="1"/>
      <c r="J38" s="1"/>
      <c r="K38" s="1"/>
      <c r="L38" s="13">
        <f t="shared" si="2"/>
        <v>175</v>
      </c>
    </row>
    <row r="39" spans="1:12" ht="15.75" customHeight="1" x14ac:dyDescent="0.25">
      <c r="A39" s="33">
        <f t="shared" si="1"/>
        <v>32</v>
      </c>
      <c r="B39" s="46" t="s">
        <v>48</v>
      </c>
      <c r="C39" s="5"/>
      <c r="D39" s="5"/>
      <c r="E39" s="5"/>
      <c r="F39" s="5"/>
      <c r="G39" s="5"/>
      <c r="H39" s="5"/>
      <c r="I39" s="5"/>
      <c r="J39" s="1"/>
      <c r="K39" s="1"/>
      <c r="L39" s="13">
        <f t="shared" si="2"/>
        <v>0</v>
      </c>
    </row>
    <row r="40" spans="1:12" ht="15.75" customHeight="1" x14ac:dyDescent="0.25">
      <c r="A40" s="33">
        <f t="shared" si="1"/>
        <v>33</v>
      </c>
      <c r="B40" s="43" t="s">
        <v>7</v>
      </c>
      <c r="C40" s="4"/>
      <c r="D40" s="1"/>
      <c r="E40" s="1"/>
      <c r="F40" s="1"/>
      <c r="G40" s="5"/>
      <c r="H40" s="1"/>
      <c r="I40" s="1"/>
      <c r="J40" s="1"/>
      <c r="K40" s="1"/>
      <c r="L40" s="13">
        <f t="shared" si="2"/>
        <v>0</v>
      </c>
    </row>
    <row r="41" spans="1:12" ht="15.75" customHeight="1" x14ac:dyDescent="0.25">
      <c r="A41" s="33">
        <f t="shared" si="1"/>
        <v>34</v>
      </c>
      <c r="B41" s="45" t="s">
        <v>83</v>
      </c>
      <c r="C41" s="1">
        <v>69</v>
      </c>
      <c r="D41" s="1"/>
      <c r="E41" s="1"/>
      <c r="F41" s="1"/>
      <c r="G41" s="1"/>
      <c r="H41" s="1"/>
      <c r="I41" s="1"/>
      <c r="J41" s="1"/>
      <c r="K41" s="1"/>
      <c r="L41" s="13">
        <f t="shared" si="2"/>
        <v>69</v>
      </c>
    </row>
    <row r="42" spans="1:12" ht="15.75" customHeight="1" x14ac:dyDescent="0.25">
      <c r="A42" s="33">
        <f t="shared" si="1"/>
        <v>35</v>
      </c>
      <c r="B42" s="42" t="s">
        <v>88</v>
      </c>
      <c r="C42" s="9">
        <v>44</v>
      </c>
      <c r="D42" s="5"/>
      <c r="E42" s="5"/>
      <c r="F42" s="5"/>
      <c r="G42" s="5"/>
      <c r="H42" s="5"/>
      <c r="I42" s="5"/>
      <c r="J42" s="1"/>
      <c r="K42" s="1"/>
      <c r="L42" s="13">
        <f t="shared" si="2"/>
        <v>44</v>
      </c>
    </row>
    <row r="43" spans="1:12" ht="15.75" customHeight="1" x14ac:dyDescent="0.25">
      <c r="A43" s="33">
        <f t="shared" si="1"/>
        <v>36</v>
      </c>
      <c r="B43" s="45" t="s">
        <v>81</v>
      </c>
      <c r="C43" s="1">
        <v>74</v>
      </c>
      <c r="D43" s="1">
        <v>70</v>
      </c>
      <c r="E43" s="1"/>
      <c r="F43" s="1"/>
      <c r="G43" s="5"/>
      <c r="H43" s="1"/>
      <c r="I43" s="1"/>
      <c r="J43" s="1"/>
      <c r="K43" s="1"/>
      <c r="L43" s="13">
        <f t="shared" si="2"/>
        <v>144</v>
      </c>
    </row>
    <row r="44" spans="1:12" ht="15.75" customHeight="1" x14ac:dyDescent="0.25">
      <c r="A44" s="33">
        <f t="shared" si="1"/>
        <v>37</v>
      </c>
      <c r="B44" s="45" t="s">
        <v>65</v>
      </c>
      <c r="C44" s="1"/>
      <c r="D44" s="1"/>
      <c r="E44" s="1"/>
      <c r="F44" s="1"/>
      <c r="G44" s="5"/>
      <c r="H44" s="1"/>
      <c r="I44" s="1"/>
      <c r="J44" s="1"/>
      <c r="K44" s="1"/>
      <c r="L44" s="13">
        <f t="shared" si="2"/>
        <v>0</v>
      </c>
    </row>
    <row r="45" spans="1:12" ht="15.75" customHeight="1" x14ac:dyDescent="0.25">
      <c r="A45" s="33">
        <f t="shared" si="1"/>
        <v>38</v>
      </c>
      <c r="B45" s="45" t="s">
        <v>69</v>
      </c>
      <c r="C45" s="1"/>
      <c r="D45" s="1"/>
      <c r="E45" s="1"/>
      <c r="F45" s="1"/>
      <c r="G45" s="5"/>
      <c r="H45" s="1"/>
      <c r="I45" s="1"/>
      <c r="J45" s="1"/>
      <c r="K45" s="1"/>
      <c r="L45" s="13">
        <f t="shared" si="2"/>
        <v>0</v>
      </c>
    </row>
    <row r="46" spans="1:12" ht="15.75" customHeight="1" x14ac:dyDescent="0.25">
      <c r="A46" s="33">
        <f t="shared" si="1"/>
        <v>39</v>
      </c>
      <c r="B46" s="45" t="s">
        <v>73</v>
      </c>
      <c r="C46" s="1"/>
      <c r="D46" s="1">
        <v>58</v>
      </c>
      <c r="E46" s="1"/>
      <c r="F46" s="1"/>
      <c r="G46" s="5"/>
      <c r="H46" s="1"/>
      <c r="I46" s="1"/>
      <c r="J46" s="1"/>
      <c r="K46" s="1"/>
      <c r="L46" s="13">
        <f t="shared" si="2"/>
        <v>58</v>
      </c>
    </row>
    <row r="47" spans="1:12" ht="15.75" customHeight="1" x14ac:dyDescent="0.25">
      <c r="A47" s="33">
        <f t="shared" si="1"/>
        <v>40</v>
      </c>
      <c r="B47" s="41" t="s">
        <v>80</v>
      </c>
      <c r="C47" s="9">
        <v>51</v>
      </c>
      <c r="D47" s="1"/>
      <c r="E47" s="1"/>
      <c r="F47" s="1"/>
      <c r="G47" s="1"/>
      <c r="H47" s="1"/>
      <c r="I47" s="1"/>
      <c r="J47" s="1"/>
      <c r="K47" s="1"/>
      <c r="L47" s="13">
        <f t="shared" si="2"/>
        <v>51</v>
      </c>
    </row>
    <row r="48" spans="1:12" ht="15.75" customHeight="1" x14ac:dyDescent="0.25">
      <c r="A48" s="33">
        <f t="shared" si="1"/>
        <v>41</v>
      </c>
      <c r="B48" s="45" t="s">
        <v>68</v>
      </c>
      <c r="C48" s="1"/>
      <c r="D48" s="1"/>
      <c r="E48" s="1"/>
      <c r="F48" s="1"/>
      <c r="G48" s="5"/>
      <c r="H48" s="1"/>
      <c r="I48" s="1"/>
      <c r="J48" s="1"/>
      <c r="K48" s="1"/>
      <c r="L48" s="13">
        <f t="shared" si="2"/>
        <v>0</v>
      </c>
    </row>
    <row r="49" spans="1:12" ht="15.75" customHeight="1" x14ac:dyDescent="0.25">
      <c r="A49" s="33">
        <f t="shared" si="1"/>
        <v>42</v>
      </c>
      <c r="B49" s="39" t="s">
        <v>89</v>
      </c>
      <c r="C49" s="9">
        <v>38</v>
      </c>
      <c r="D49" s="1"/>
      <c r="E49" s="1"/>
      <c r="F49" s="1"/>
      <c r="G49" s="1"/>
      <c r="H49" s="1"/>
      <c r="I49" s="1"/>
      <c r="J49" s="1"/>
      <c r="K49" s="1"/>
      <c r="L49" s="13">
        <f t="shared" si="2"/>
        <v>38</v>
      </c>
    </row>
    <row r="50" spans="1:12" ht="15.75" customHeight="1" x14ac:dyDescent="0.25">
      <c r="A50" s="33">
        <f t="shared" si="1"/>
        <v>43</v>
      </c>
      <c r="B50" s="39" t="s">
        <v>92</v>
      </c>
      <c r="C50" s="4"/>
      <c r="D50" s="1">
        <v>61</v>
      </c>
      <c r="E50" s="1"/>
      <c r="F50" s="1"/>
      <c r="G50" s="1"/>
      <c r="H50" s="1"/>
      <c r="I50" s="1"/>
      <c r="J50" s="1"/>
      <c r="K50" s="1"/>
      <c r="L50" s="13">
        <f t="shared" si="2"/>
        <v>61</v>
      </c>
    </row>
    <row r="51" spans="1:12" ht="15.75" customHeight="1" x14ac:dyDescent="0.25">
      <c r="A51" s="33">
        <f t="shared" si="1"/>
        <v>44</v>
      </c>
      <c r="B51" s="39" t="s">
        <v>14</v>
      </c>
      <c r="C51" s="1">
        <v>60</v>
      </c>
      <c r="D51" s="1">
        <v>65</v>
      </c>
      <c r="E51" s="9"/>
      <c r="F51" s="1"/>
      <c r="G51" s="5"/>
      <c r="H51" s="9"/>
      <c r="I51" s="9"/>
      <c r="J51" s="1"/>
      <c r="K51" s="1"/>
      <c r="L51" s="13">
        <f t="shared" si="2"/>
        <v>125</v>
      </c>
    </row>
    <row r="52" spans="1:12" ht="15.75" customHeight="1" x14ac:dyDescent="0.25">
      <c r="A52" s="33">
        <f t="shared" si="1"/>
        <v>45</v>
      </c>
      <c r="B52" s="43" t="s">
        <v>47</v>
      </c>
      <c r="C52" s="4">
        <v>69</v>
      </c>
      <c r="D52" s="1">
        <v>75</v>
      </c>
      <c r="E52" s="1"/>
      <c r="F52" s="1"/>
      <c r="G52" s="1"/>
      <c r="H52" s="9"/>
      <c r="I52" s="9"/>
      <c r="J52" s="1"/>
      <c r="K52" s="1"/>
      <c r="L52" s="13">
        <f t="shared" si="2"/>
        <v>144</v>
      </c>
    </row>
    <row r="53" spans="1:12" ht="15.75" customHeight="1" x14ac:dyDescent="0.25">
      <c r="A53" s="33">
        <f t="shared" si="1"/>
        <v>46</v>
      </c>
      <c r="B53" s="42" t="s">
        <v>91</v>
      </c>
      <c r="C53" s="22"/>
      <c r="D53" s="9">
        <v>51</v>
      </c>
      <c r="E53" s="5"/>
      <c r="F53" s="5"/>
      <c r="G53" s="5"/>
      <c r="H53" s="5"/>
      <c r="I53" s="5"/>
      <c r="J53" s="1"/>
      <c r="K53" s="1"/>
      <c r="L53" s="13">
        <f t="shared" si="2"/>
        <v>51</v>
      </c>
    </row>
    <row r="54" spans="1:12" ht="15.75" customHeight="1" x14ac:dyDescent="0.25">
      <c r="A54" s="33">
        <f t="shared" si="1"/>
        <v>47</v>
      </c>
      <c r="B54" s="50" t="s">
        <v>108</v>
      </c>
      <c r="C54" s="22">
        <v>73</v>
      </c>
      <c r="D54" s="5"/>
      <c r="E54" s="5">
        <v>73</v>
      </c>
      <c r="F54" s="5"/>
      <c r="G54" s="5"/>
      <c r="H54" s="5"/>
      <c r="I54" s="5"/>
      <c r="J54" s="1"/>
      <c r="K54" s="1"/>
      <c r="L54" s="13">
        <f t="shared" si="2"/>
        <v>146</v>
      </c>
    </row>
    <row r="55" spans="1:12" ht="15.75" customHeight="1" x14ac:dyDescent="0.25">
      <c r="A55" s="33">
        <f t="shared" si="1"/>
        <v>48</v>
      </c>
      <c r="B55" s="50" t="s">
        <v>3</v>
      </c>
      <c r="C55" s="22"/>
      <c r="D55" s="5"/>
      <c r="E55" s="5"/>
      <c r="F55" s="5"/>
      <c r="G55" s="5"/>
      <c r="H55" s="5"/>
      <c r="I55" s="5"/>
      <c r="J55" s="1"/>
      <c r="K55" s="1"/>
      <c r="L55" s="13">
        <f t="shared" si="2"/>
        <v>0</v>
      </c>
    </row>
    <row r="56" spans="1:12" ht="15.75" customHeight="1" x14ac:dyDescent="0.25">
      <c r="A56" s="33">
        <f t="shared" si="1"/>
        <v>49</v>
      </c>
      <c r="B56" s="39" t="s">
        <v>12</v>
      </c>
      <c r="C56" s="1"/>
      <c r="D56" s="1"/>
      <c r="E56" s="1"/>
      <c r="F56" s="1"/>
      <c r="G56" s="5"/>
      <c r="H56" s="1"/>
      <c r="I56" s="1"/>
      <c r="J56" s="1"/>
      <c r="K56" s="1"/>
      <c r="L56" s="13">
        <f t="shared" si="2"/>
        <v>0</v>
      </c>
    </row>
    <row r="57" spans="1:12" ht="15.75" customHeight="1" x14ac:dyDescent="0.25">
      <c r="A57" s="33">
        <f t="shared" si="1"/>
        <v>50</v>
      </c>
      <c r="B57" s="43" t="s">
        <v>5</v>
      </c>
      <c r="C57" s="4"/>
      <c r="D57" s="1"/>
      <c r="E57" s="1"/>
      <c r="F57" s="1"/>
      <c r="G57" s="1"/>
      <c r="H57" s="1"/>
      <c r="I57" s="1"/>
      <c r="J57" s="1"/>
      <c r="K57" s="1"/>
      <c r="L57" s="13">
        <f t="shared" si="2"/>
        <v>0</v>
      </c>
    </row>
    <row r="58" spans="1:12" ht="15.75" customHeight="1" x14ac:dyDescent="0.25">
      <c r="A58" s="33">
        <f t="shared" si="1"/>
        <v>51</v>
      </c>
      <c r="B58" s="42" t="s">
        <v>78</v>
      </c>
      <c r="C58" s="4">
        <v>63</v>
      </c>
      <c r="D58" s="1">
        <v>70</v>
      </c>
      <c r="E58" s="1"/>
      <c r="F58" s="1"/>
      <c r="G58" s="1"/>
      <c r="H58" s="9"/>
      <c r="I58" s="9"/>
      <c r="J58" s="1"/>
      <c r="K58" s="1"/>
      <c r="L58" s="13">
        <f t="shared" si="2"/>
        <v>133</v>
      </c>
    </row>
    <row r="59" spans="1:12" ht="15.75" customHeight="1" x14ac:dyDescent="0.25">
      <c r="A59" s="33">
        <f t="shared" si="1"/>
        <v>52</v>
      </c>
      <c r="B59" s="45" t="s">
        <v>66</v>
      </c>
      <c r="C59" s="1"/>
      <c r="D59" s="1"/>
      <c r="E59" s="1"/>
      <c r="F59" s="1"/>
      <c r="G59" s="5"/>
      <c r="H59" s="1"/>
      <c r="I59" s="1"/>
      <c r="J59" s="1"/>
      <c r="K59" s="1"/>
      <c r="L59" s="13">
        <f t="shared" si="2"/>
        <v>0</v>
      </c>
    </row>
    <row r="60" spans="1:12" ht="15.75" x14ac:dyDescent="0.25">
      <c r="A60" s="33">
        <f t="shared" si="1"/>
        <v>53</v>
      </c>
      <c r="B60" s="41" t="s">
        <v>37</v>
      </c>
      <c r="C60" s="4"/>
      <c r="D60" s="1"/>
      <c r="E60" s="1"/>
      <c r="F60" s="1"/>
      <c r="G60" s="7"/>
      <c r="H60" s="1"/>
      <c r="I60" s="1"/>
      <c r="J60" s="1"/>
      <c r="K60" s="1"/>
      <c r="L60" s="13">
        <f t="shared" si="2"/>
        <v>0</v>
      </c>
    </row>
    <row r="61" spans="1:12" ht="15.75" x14ac:dyDescent="0.25">
      <c r="A61" s="33">
        <f t="shared" si="1"/>
        <v>54</v>
      </c>
      <c r="B61" s="41" t="s">
        <v>36</v>
      </c>
      <c r="C61" s="4"/>
      <c r="D61" s="1"/>
      <c r="E61" s="1"/>
      <c r="F61" s="1"/>
      <c r="G61" s="1"/>
      <c r="H61" s="1"/>
      <c r="I61" s="1"/>
      <c r="J61" s="1"/>
      <c r="K61" s="1"/>
      <c r="L61" s="13">
        <f t="shared" si="2"/>
        <v>0</v>
      </c>
    </row>
    <row r="62" spans="1:12" ht="15.75" x14ac:dyDescent="0.25">
      <c r="A62" s="33">
        <f>A61+1</f>
        <v>55</v>
      </c>
      <c r="B62" s="40" t="s">
        <v>44</v>
      </c>
      <c r="C62" s="22"/>
      <c r="D62" s="5"/>
      <c r="E62" s="5"/>
      <c r="F62" s="5"/>
      <c r="G62" s="5"/>
      <c r="H62" s="5"/>
      <c r="I62" s="5"/>
      <c r="J62" s="1"/>
      <c r="K62" s="1"/>
      <c r="L62" s="13">
        <f t="shared" si="2"/>
        <v>0</v>
      </c>
    </row>
    <row r="63" spans="1:12" ht="15.75" x14ac:dyDescent="0.25">
      <c r="A63" s="33">
        <f t="shared" ref="A63:A88" si="3">A62+1</f>
        <v>56</v>
      </c>
      <c r="B63" s="45" t="s">
        <v>84</v>
      </c>
      <c r="C63" s="1">
        <v>67</v>
      </c>
      <c r="D63" s="1">
        <v>57</v>
      </c>
      <c r="E63" s="1">
        <v>62</v>
      </c>
      <c r="F63" s="1"/>
      <c r="G63" s="5"/>
      <c r="H63" s="1"/>
      <c r="I63" s="1"/>
      <c r="J63" s="1"/>
      <c r="K63" s="1"/>
      <c r="L63" s="13">
        <f t="shared" si="2"/>
        <v>186</v>
      </c>
    </row>
    <row r="64" spans="1:12" ht="15.75" customHeight="1" x14ac:dyDescent="0.25">
      <c r="A64" s="33">
        <f t="shared" si="3"/>
        <v>57</v>
      </c>
      <c r="B64" s="46"/>
      <c r="C64" s="5"/>
      <c r="D64" s="5"/>
      <c r="E64" s="5"/>
      <c r="F64" s="5"/>
      <c r="G64" s="5"/>
      <c r="H64" s="5"/>
      <c r="I64" s="5"/>
      <c r="J64" s="1"/>
      <c r="K64" s="1"/>
      <c r="L64" s="13">
        <f t="shared" si="2"/>
        <v>0</v>
      </c>
    </row>
    <row r="65" spans="1:12" ht="15.75" x14ac:dyDescent="0.25">
      <c r="A65" s="33">
        <f t="shared" si="3"/>
        <v>58</v>
      </c>
      <c r="B65" s="40" t="s">
        <v>25</v>
      </c>
      <c r="C65" s="5"/>
      <c r="D65" s="5"/>
      <c r="E65" s="5"/>
      <c r="F65" s="5"/>
      <c r="G65" s="5"/>
      <c r="H65" s="5"/>
      <c r="I65" s="5"/>
      <c r="J65" s="1"/>
      <c r="K65" s="1"/>
      <c r="L65" s="13">
        <f t="shared" si="2"/>
        <v>0</v>
      </c>
    </row>
    <row r="66" spans="1:12" ht="15.75" x14ac:dyDescent="0.25">
      <c r="A66" s="33">
        <f t="shared" si="3"/>
        <v>59</v>
      </c>
      <c r="B66" s="42" t="s">
        <v>8</v>
      </c>
      <c r="C66" s="4"/>
      <c r="D66" s="1">
        <v>55</v>
      </c>
      <c r="E66" s="9">
        <v>51</v>
      </c>
      <c r="F66" s="9"/>
      <c r="G66" s="5"/>
      <c r="H66" s="9"/>
      <c r="I66" s="1"/>
      <c r="J66" s="1"/>
      <c r="K66" s="1"/>
      <c r="L66" s="13">
        <f t="shared" si="2"/>
        <v>106</v>
      </c>
    </row>
    <row r="67" spans="1:12" ht="15.75" x14ac:dyDescent="0.25">
      <c r="A67" s="33">
        <f t="shared" si="3"/>
        <v>60</v>
      </c>
      <c r="B67" s="40" t="s">
        <v>82</v>
      </c>
      <c r="C67" s="22">
        <v>72</v>
      </c>
      <c r="D67" s="5">
        <v>68</v>
      </c>
      <c r="E67" s="5">
        <v>76</v>
      </c>
      <c r="F67" s="5"/>
      <c r="G67" s="5"/>
      <c r="H67" s="5"/>
      <c r="I67" s="5"/>
      <c r="J67" s="1"/>
      <c r="K67" s="1"/>
      <c r="L67" s="13">
        <f t="shared" si="2"/>
        <v>216</v>
      </c>
    </row>
    <row r="68" spans="1:12" ht="15.75" x14ac:dyDescent="0.25">
      <c r="A68" s="33">
        <f t="shared" si="3"/>
        <v>61</v>
      </c>
      <c r="B68" s="45" t="s">
        <v>70</v>
      </c>
      <c r="C68" s="1"/>
      <c r="D68" s="1"/>
      <c r="E68" s="1"/>
      <c r="F68" s="1"/>
      <c r="G68" s="5"/>
      <c r="H68" s="1"/>
      <c r="I68" s="1"/>
      <c r="J68" s="1"/>
      <c r="K68" s="1"/>
      <c r="L68" s="13">
        <f t="shared" si="2"/>
        <v>0</v>
      </c>
    </row>
    <row r="69" spans="1:12" ht="15.75" x14ac:dyDescent="0.25">
      <c r="A69" s="33">
        <f t="shared" si="3"/>
        <v>62</v>
      </c>
      <c r="B69" s="39" t="s">
        <v>35</v>
      </c>
      <c r="C69" s="1"/>
      <c r="D69" s="1"/>
      <c r="E69" s="1">
        <v>66</v>
      </c>
      <c r="F69" s="1"/>
      <c r="G69" s="1"/>
      <c r="H69" s="1"/>
      <c r="I69" s="1"/>
      <c r="J69" s="1"/>
      <c r="K69" s="1"/>
      <c r="L69" s="13">
        <f t="shared" si="2"/>
        <v>66</v>
      </c>
    </row>
    <row r="70" spans="1:12" ht="15.75" x14ac:dyDescent="0.25">
      <c r="A70" s="33">
        <f t="shared" si="3"/>
        <v>63</v>
      </c>
      <c r="B70" s="46" t="s">
        <v>16</v>
      </c>
      <c r="C70" s="5">
        <v>64</v>
      </c>
      <c r="D70" s="5"/>
      <c r="E70" s="5"/>
      <c r="F70" s="5"/>
      <c r="G70" s="5"/>
      <c r="H70" s="5"/>
      <c r="I70" s="5"/>
      <c r="J70" s="1"/>
      <c r="K70" s="1"/>
      <c r="L70" s="13">
        <f t="shared" si="2"/>
        <v>64</v>
      </c>
    </row>
    <row r="71" spans="1:12" ht="15.75" x14ac:dyDescent="0.25">
      <c r="A71" s="33">
        <f t="shared" si="3"/>
        <v>64</v>
      </c>
      <c r="B71" s="42" t="s">
        <v>18</v>
      </c>
      <c r="C71" s="4">
        <v>64</v>
      </c>
      <c r="D71" s="1"/>
      <c r="E71" s="1">
        <v>60</v>
      </c>
      <c r="F71" s="9"/>
      <c r="G71" s="5"/>
      <c r="H71" s="9"/>
      <c r="I71" s="9"/>
      <c r="J71" s="1"/>
      <c r="K71" s="1"/>
      <c r="L71" s="13">
        <f t="shared" si="2"/>
        <v>124</v>
      </c>
    </row>
    <row r="72" spans="1:12" ht="15.75" x14ac:dyDescent="0.25">
      <c r="A72" s="33">
        <f t="shared" si="3"/>
        <v>65</v>
      </c>
      <c r="B72" s="50" t="s">
        <v>10</v>
      </c>
      <c r="C72" s="4"/>
      <c r="D72" s="9">
        <v>51</v>
      </c>
      <c r="E72" s="9">
        <v>45</v>
      </c>
      <c r="F72" s="1"/>
      <c r="G72" s="5"/>
      <c r="H72" s="9"/>
      <c r="I72" s="1"/>
      <c r="J72" s="1"/>
      <c r="K72" s="1"/>
      <c r="L72" s="13">
        <f t="shared" si="2"/>
        <v>96</v>
      </c>
    </row>
    <row r="73" spans="1:12" ht="15.75" x14ac:dyDescent="0.25">
      <c r="A73" s="33">
        <f t="shared" si="3"/>
        <v>66</v>
      </c>
      <c r="B73" s="45" t="s">
        <v>72</v>
      </c>
      <c r="C73" s="1"/>
      <c r="D73" s="1"/>
      <c r="E73" s="1"/>
      <c r="F73" s="1"/>
      <c r="G73" s="5"/>
      <c r="H73" s="1"/>
      <c r="I73" s="1"/>
      <c r="J73" s="1"/>
      <c r="K73" s="1"/>
      <c r="L73" s="13">
        <f t="shared" si="2"/>
        <v>0</v>
      </c>
    </row>
    <row r="74" spans="1:12" ht="15.75" x14ac:dyDescent="0.25">
      <c r="A74" s="33">
        <f t="shared" si="3"/>
        <v>67</v>
      </c>
      <c r="B74" s="50" t="s">
        <v>32</v>
      </c>
      <c r="C74" s="22"/>
      <c r="D74" s="5"/>
      <c r="E74" s="5"/>
      <c r="F74" s="5"/>
      <c r="G74" s="5"/>
      <c r="H74" s="5"/>
      <c r="I74" s="5"/>
      <c r="J74" s="1"/>
      <c r="K74" s="1"/>
      <c r="L74" s="13">
        <f t="shared" ref="L74:L87" si="4">C74+D74+E74+F74+G74+H74+I74+J74+K74</f>
        <v>0</v>
      </c>
    </row>
    <row r="75" spans="1:12" ht="15.75" x14ac:dyDescent="0.25">
      <c r="A75" s="33">
        <f t="shared" si="3"/>
        <v>68</v>
      </c>
      <c r="B75" s="42" t="s">
        <v>1</v>
      </c>
      <c r="C75" s="4"/>
      <c r="D75" s="1"/>
      <c r="E75" s="9">
        <v>57</v>
      </c>
      <c r="F75" s="9"/>
      <c r="G75" s="1"/>
      <c r="H75" s="1"/>
      <c r="I75" s="1"/>
      <c r="J75" s="1"/>
      <c r="K75" s="1"/>
      <c r="L75" s="13">
        <f t="shared" si="4"/>
        <v>57</v>
      </c>
    </row>
    <row r="76" spans="1:12" ht="15.75" x14ac:dyDescent="0.25">
      <c r="A76" s="33">
        <f t="shared" si="3"/>
        <v>69</v>
      </c>
      <c r="B76" s="42" t="s">
        <v>22</v>
      </c>
      <c r="C76" s="22"/>
      <c r="D76" s="5"/>
      <c r="E76" s="5"/>
      <c r="F76" s="5"/>
      <c r="G76" s="5"/>
      <c r="H76" s="5"/>
      <c r="I76" s="5"/>
      <c r="J76" s="1"/>
      <c r="K76" s="1"/>
      <c r="L76" s="13">
        <f t="shared" si="4"/>
        <v>0</v>
      </c>
    </row>
    <row r="77" spans="1:12" ht="15.75" x14ac:dyDescent="0.25">
      <c r="A77" s="33">
        <f t="shared" si="3"/>
        <v>70</v>
      </c>
      <c r="B77" s="42" t="s">
        <v>21</v>
      </c>
      <c r="C77" s="22"/>
      <c r="D77" s="5"/>
      <c r="E77" s="5"/>
      <c r="F77" s="5"/>
      <c r="G77" s="5"/>
      <c r="H77" s="5"/>
      <c r="I77" s="5"/>
      <c r="J77" s="1"/>
      <c r="K77" s="1"/>
      <c r="L77" s="13">
        <f t="shared" si="4"/>
        <v>0</v>
      </c>
    </row>
    <row r="78" spans="1:12" ht="15.75" x14ac:dyDescent="0.25">
      <c r="A78" s="33">
        <f t="shared" si="3"/>
        <v>71</v>
      </c>
      <c r="B78" s="46" t="s">
        <v>49</v>
      </c>
      <c r="C78" s="5"/>
      <c r="D78" s="5"/>
      <c r="E78" s="5"/>
      <c r="F78" s="5"/>
      <c r="G78" s="5"/>
      <c r="H78" s="5"/>
      <c r="I78" s="5"/>
      <c r="J78" s="1"/>
      <c r="K78" s="1"/>
      <c r="L78" s="13">
        <f t="shared" si="4"/>
        <v>0</v>
      </c>
    </row>
    <row r="79" spans="1:12" ht="15.75" x14ac:dyDescent="0.25">
      <c r="A79" s="33">
        <f t="shared" si="3"/>
        <v>72</v>
      </c>
      <c r="B79" s="46" t="s">
        <v>87</v>
      </c>
      <c r="C79" s="9">
        <v>52</v>
      </c>
      <c r="D79" s="1"/>
      <c r="E79" s="1"/>
      <c r="F79" s="1"/>
      <c r="G79" s="1"/>
      <c r="H79" s="1"/>
      <c r="I79" s="1"/>
      <c r="J79" s="1"/>
      <c r="K79" s="1"/>
      <c r="L79" s="13">
        <f t="shared" si="4"/>
        <v>52</v>
      </c>
    </row>
    <row r="80" spans="1:12" ht="15.75" x14ac:dyDescent="0.25">
      <c r="A80" s="33">
        <f t="shared" si="3"/>
        <v>73</v>
      </c>
      <c r="B80" s="45" t="s">
        <v>41</v>
      </c>
      <c r="C80" s="1"/>
      <c r="D80" s="1"/>
      <c r="E80" s="1"/>
      <c r="F80" s="9"/>
      <c r="G80" s="1"/>
      <c r="H80" s="9"/>
      <c r="I80" s="1"/>
      <c r="J80" s="1"/>
      <c r="K80" s="1"/>
      <c r="L80" s="13">
        <f t="shared" si="4"/>
        <v>0</v>
      </c>
    </row>
    <row r="81" spans="1:12" ht="15.75" x14ac:dyDescent="0.25">
      <c r="A81" s="33">
        <f t="shared" si="3"/>
        <v>74</v>
      </c>
      <c r="B81" s="45" t="s">
        <v>29</v>
      </c>
      <c r="C81" s="1"/>
      <c r="D81" s="1"/>
      <c r="E81" s="1"/>
      <c r="F81" s="1"/>
      <c r="G81" s="5"/>
      <c r="H81" s="1"/>
      <c r="I81" s="1"/>
      <c r="J81" s="1"/>
      <c r="K81" s="1"/>
      <c r="L81" s="13">
        <f t="shared" si="4"/>
        <v>0</v>
      </c>
    </row>
    <row r="82" spans="1:12" ht="15.75" x14ac:dyDescent="0.25">
      <c r="A82" s="33">
        <f t="shared" si="3"/>
        <v>75</v>
      </c>
      <c r="B82" s="41" t="s">
        <v>4</v>
      </c>
      <c r="C82" s="4"/>
      <c r="D82" s="1"/>
      <c r="E82" s="1"/>
      <c r="F82" s="1"/>
      <c r="G82" s="1"/>
      <c r="H82" s="1"/>
      <c r="I82" s="1"/>
      <c r="J82" s="1"/>
      <c r="K82" s="1"/>
      <c r="L82" s="13">
        <f t="shared" si="4"/>
        <v>0</v>
      </c>
    </row>
    <row r="83" spans="1:12" ht="15.75" x14ac:dyDescent="0.25">
      <c r="A83" s="33">
        <f t="shared" si="3"/>
        <v>76</v>
      </c>
      <c r="B83" s="41" t="s">
        <v>93</v>
      </c>
      <c r="C83" s="4"/>
      <c r="D83" s="1">
        <v>57</v>
      </c>
      <c r="E83" s="1"/>
      <c r="F83" s="1"/>
      <c r="G83" s="1"/>
      <c r="H83" s="1"/>
      <c r="I83" s="1"/>
      <c r="J83" s="1"/>
      <c r="K83" s="1"/>
      <c r="L83" s="13">
        <f t="shared" si="4"/>
        <v>57</v>
      </c>
    </row>
    <row r="84" spans="1:12" ht="15.75" x14ac:dyDescent="0.25">
      <c r="A84" s="33">
        <f t="shared" si="3"/>
        <v>77</v>
      </c>
      <c r="B84" s="41" t="s">
        <v>46</v>
      </c>
      <c r="C84" s="4"/>
      <c r="D84" s="1"/>
      <c r="E84" s="1"/>
      <c r="F84" s="1"/>
      <c r="G84" s="1"/>
      <c r="H84" s="1"/>
      <c r="I84" s="1"/>
      <c r="J84" s="1"/>
      <c r="K84" s="1"/>
      <c r="L84" s="13">
        <f t="shared" si="4"/>
        <v>0</v>
      </c>
    </row>
    <row r="85" spans="1:12" ht="15.75" x14ac:dyDescent="0.25">
      <c r="A85" s="33">
        <f t="shared" si="3"/>
        <v>78</v>
      </c>
      <c r="B85" s="39" t="s">
        <v>42</v>
      </c>
      <c r="C85" s="4"/>
      <c r="D85" s="1"/>
      <c r="E85" s="1"/>
      <c r="F85" s="1"/>
      <c r="G85" s="5"/>
      <c r="H85" s="1"/>
      <c r="I85" s="1"/>
      <c r="J85" s="1"/>
      <c r="K85" s="1"/>
      <c r="L85" s="13">
        <f t="shared" si="4"/>
        <v>0</v>
      </c>
    </row>
    <row r="86" spans="1:12" ht="15.75" x14ac:dyDescent="0.25">
      <c r="A86" s="33">
        <f t="shared" si="3"/>
        <v>79</v>
      </c>
      <c r="B86" s="42" t="s">
        <v>45</v>
      </c>
      <c r="C86" s="22"/>
      <c r="D86" s="5"/>
      <c r="E86" s="5"/>
      <c r="F86" s="5"/>
      <c r="G86" s="5"/>
      <c r="H86" s="5"/>
      <c r="I86" s="5"/>
      <c r="J86" s="1"/>
      <c r="K86" s="1"/>
      <c r="L86" s="13">
        <f t="shared" si="4"/>
        <v>0</v>
      </c>
    </row>
    <row r="87" spans="1:12" ht="15.75" x14ac:dyDescent="0.25">
      <c r="A87" s="33">
        <f t="shared" si="3"/>
        <v>80</v>
      </c>
      <c r="B87" s="39" t="s">
        <v>17</v>
      </c>
      <c r="C87" s="1">
        <v>64</v>
      </c>
      <c r="D87" s="1">
        <v>71</v>
      </c>
      <c r="E87" s="1"/>
      <c r="F87" s="9"/>
      <c r="G87" s="5"/>
      <c r="H87" s="9"/>
      <c r="I87" s="9"/>
      <c r="J87" s="1"/>
      <c r="K87" s="1"/>
      <c r="L87" s="13">
        <f t="shared" si="4"/>
        <v>135</v>
      </c>
    </row>
    <row r="88" spans="1:12" ht="16.5" thickBot="1" x14ac:dyDescent="0.3">
      <c r="A88" s="35">
        <f t="shared" si="3"/>
        <v>81</v>
      </c>
      <c r="B88" s="52" t="s">
        <v>24</v>
      </c>
      <c r="C88" s="18">
        <v>65</v>
      </c>
      <c r="D88" s="18">
        <v>58</v>
      </c>
      <c r="E88" s="18"/>
      <c r="F88" s="29"/>
      <c r="G88" s="19"/>
      <c r="H88" s="29"/>
      <c r="I88" s="18"/>
      <c r="J88" s="18"/>
      <c r="K88" s="18"/>
      <c r="L88" s="53">
        <f>C88+D88+E88+F88+G88+H88+I88+J88+K88</f>
        <v>123</v>
      </c>
    </row>
    <row r="89" spans="1:12" ht="21.75" customHeight="1" x14ac:dyDescent="0.25">
      <c r="A89" s="36" t="s">
        <v>79</v>
      </c>
      <c r="B89" s="36"/>
      <c r="C89" s="36"/>
    </row>
  </sheetData>
  <sortState xmlns:xlrd2="http://schemas.microsoft.com/office/spreadsheetml/2017/richdata2" ref="B9:L14">
    <sortCondition ref="B9:B14"/>
  </sortState>
  <mergeCells count="3">
    <mergeCell ref="A1:L2"/>
    <mergeCell ref="B4:F4"/>
    <mergeCell ref="B5:F5"/>
  </mergeCells>
  <conditionalFormatting sqref="C8:K88">
    <cfRule type="cellIs" dxfId="4" priority="1" operator="between">
      <formula>55</formula>
      <formula>62</formula>
    </cfRule>
    <cfRule type="cellIs" dxfId="3" priority="2" operator="between">
      <formula>55</formula>
      <formula>62</formula>
    </cfRule>
    <cfRule type="cellIs" dxfId="2" priority="3" operator="between">
      <formula>63</formula>
      <formula>69</formula>
    </cfRule>
    <cfRule type="cellIs" dxfId="1" priority="4" operator="between">
      <formula>70</formula>
      <formula>74</formula>
    </cfRule>
    <cfRule type="cellIs" dxfId="0" priority="5" operator="greaterThan">
      <formula>74.99</formula>
    </cfRule>
  </conditionalFormatting>
  <printOptions horizontalCentered="1" verticalCentered="1"/>
  <pageMargins left="0" right="0" top="0" bottom="0" header="0.31496062992125984" footer="0.31496062992125984"/>
  <pageSetup paperSize="8" scale="74" fitToHeight="2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 III. KOLE</vt:lpstr>
      <vt:lpstr>PO II. KOLE</vt:lpstr>
      <vt:lpstr>ABC...</vt:lpstr>
      <vt:lpstr>ABC...!Oblasť_tlače</vt:lpstr>
      <vt:lpstr>'PO II. KOLE'!Oblasť_tlače</vt:lpstr>
      <vt:lpstr>'PO III. KOLE'!Oblasť_tlače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Hustinová</dc:creator>
  <cp:lastModifiedBy>Martina Hustinová</cp:lastModifiedBy>
  <cp:lastPrinted>2019-08-31T10:27:51Z</cp:lastPrinted>
  <dcterms:created xsi:type="dcterms:W3CDTF">2017-09-01T07:24:33Z</dcterms:created>
  <dcterms:modified xsi:type="dcterms:W3CDTF">2024-05-07T05:49:43Z</dcterms:modified>
</cp:coreProperties>
</file>