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uska\Downloads\"/>
    </mc:Choice>
  </mc:AlternateContent>
  <xr:revisionPtr revIDLastSave="0" documentId="13_ncr:1_{AEAAEC1D-7757-405A-A4C2-DABF085CE541}" xr6:coauthVersionLast="47" xr6:coauthVersionMax="47" xr10:uidLastSave="{00000000-0000-0000-0000-000000000000}"/>
  <bookViews>
    <workbookView xWindow="-120" yWindow="-120" windowWidth="38640" windowHeight="15720" tabRatio="620" xr2:uid="{00000000-000D-0000-FFFF-FFFF00000000}"/>
  </bookViews>
  <sheets>
    <sheet name="po 7. KOLE" sheetId="19" r:id="rId1"/>
    <sheet name="7. kolo" sheetId="20" r:id="rId2"/>
    <sheet name="po 6. KOLE" sheetId="17" r:id="rId3"/>
    <sheet name="6. kolo" sheetId="18" r:id="rId4"/>
    <sheet name="PO 5. KOLE" sheetId="16" r:id="rId5"/>
    <sheet name="PO 4. KOLE" sheetId="15" r:id="rId6"/>
    <sheet name="PO 3. KOLE" sheetId="14" r:id="rId7"/>
    <sheet name="PO 2. KOLE" sheetId="13" r:id="rId8"/>
    <sheet name="ABC..." sheetId="5" r:id="rId9"/>
  </sheets>
  <definedNames>
    <definedName name="_xlnm._FilterDatabase" localSheetId="8" hidden="1">'ABC...'!$A$7:$N$7</definedName>
    <definedName name="_xlnm._FilterDatabase" localSheetId="7" hidden="1">'PO 2. KOLE'!$A$7:$N$7</definedName>
    <definedName name="_xlnm._FilterDatabase" localSheetId="6" hidden="1">'PO 3. KOLE'!$A$7:$N$7</definedName>
    <definedName name="_xlnm._FilterDatabase" localSheetId="5" hidden="1">'PO 4. KOLE'!$A$7:$N$7</definedName>
    <definedName name="_xlnm._FilterDatabase" localSheetId="4" hidden="1">'PO 5. KOLE'!$A$7:$N$7</definedName>
    <definedName name="_xlnm._FilterDatabase" localSheetId="2" hidden="1">'po 6. KOLE'!$A$7:$N$7</definedName>
    <definedName name="_xlnm._FilterDatabase" localSheetId="0" hidden="1">'po 7. KOLE'!$A$7:$N$7</definedName>
    <definedName name="_xlnm.Print_Area" localSheetId="1">'7. kolo'!$A$1:$T$78</definedName>
    <definedName name="_xlnm.Print_Area" localSheetId="8">'ABC...'!$A$1:$L$122</definedName>
    <definedName name="_xlnm.Print_Area" localSheetId="7">'PO 2. KOLE'!$A$1:$L$58</definedName>
    <definedName name="_xlnm.Print_Area" localSheetId="6">'PO 3. KOLE'!$A$1:$L$58</definedName>
    <definedName name="_xlnm.Print_Area" localSheetId="5">'PO 4. KOLE'!$A$1:$L$66</definedName>
    <definedName name="_xlnm.Print_Area" localSheetId="4">'PO 5. KOLE'!$A$1:$L$74</definedName>
    <definedName name="_xlnm.Print_Area" localSheetId="2">'po 6. KOLE'!$A$1:$L$79</definedName>
    <definedName name="_xlnm.Print_Area" localSheetId="0">'po 7. KOLE'!$A$1:$L$84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9" l="1"/>
  <c r="L31" i="19"/>
  <c r="L14" i="19"/>
  <c r="L17" i="19"/>
  <c r="L23" i="19"/>
  <c r="L11" i="19"/>
  <c r="L15" i="19"/>
  <c r="L22" i="19"/>
  <c r="L9" i="19"/>
  <c r="L10" i="19"/>
  <c r="L16" i="19"/>
  <c r="L13" i="19"/>
  <c r="L8" i="19"/>
  <c r="L12" i="19"/>
  <c r="L26" i="19"/>
  <c r="L66" i="19"/>
  <c r="L76" i="19"/>
  <c r="L27" i="19"/>
  <c r="L53" i="19"/>
  <c r="L24" i="19"/>
  <c r="L46" i="19"/>
  <c r="L38" i="19"/>
  <c r="L59" i="19"/>
  <c r="L54" i="19"/>
  <c r="L21" i="19"/>
  <c r="L57" i="19"/>
  <c r="L74" i="19"/>
  <c r="L50" i="19"/>
  <c r="L44" i="19"/>
  <c r="L71" i="19"/>
  <c r="L70" i="19"/>
  <c r="L34" i="19"/>
  <c r="L39" i="19"/>
  <c r="L51" i="19"/>
  <c r="L40" i="19"/>
  <c r="L62" i="19"/>
  <c r="L35" i="19"/>
  <c r="L69" i="19"/>
  <c r="L28" i="19"/>
  <c r="L30" i="19"/>
  <c r="L43" i="19"/>
  <c r="L61" i="19"/>
  <c r="L29" i="19"/>
  <c r="L33" i="19"/>
  <c r="L58" i="19"/>
  <c r="L75" i="19"/>
  <c r="L47" i="19"/>
  <c r="L72" i="19"/>
  <c r="L56" i="19"/>
  <c r="L67" i="19"/>
  <c r="L63" i="19"/>
  <c r="L65" i="19"/>
  <c r="L18" i="19"/>
  <c r="L37" i="19"/>
  <c r="L42" i="19"/>
  <c r="L52" i="19"/>
  <c r="L60" i="19"/>
  <c r="L49" i="19"/>
  <c r="L48" i="19"/>
  <c r="L41" i="19"/>
  <c r="L45" i="19"/>
  <c r="L25" i="19"/>
  <c r="L55" i="19"/>
  <c r="L36" i="19"/>
  <c r="L19" i="19"/>
  <c r="L64" i="19"/>
  <c r="L73" i="19"/>
  <c r="A11" i="19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4" i="19" s="1"/>
  <c r="A25" i="19" s="1"/>
  <c r="A26" i="19" s="1"/>
  <c r="A27" i="19" s="1"/>
  <c r="A28" i="19" s="1"/>
  <c r="A29" i="19" s="1"/>
  <c r="A30" i="19" s="1"/>
  <c r="A31" i="19" s="1"/>
  <c r="L68" i="19"/>
  <c r="L8" i="5"/>
  <c r="L61" i="5"/>
  <c r="L20" i="17" l="1"/>
  <c r="L28" i="17"/>
  <c r="L24" i="17"/>
  <c r="L15" i="17"/>
  <c r="L22" i="17"/>
  <c r="L14" i="17"/>
  <c r="L9" i="17"/>
  <c r="L16" i="17"/>
  <c r="L11" i="17"/>
  <c r="L8" i="17"/>
  <c r="L13" i="17"/>
  <c r="L12" i="17"/>
  <c r="L10" i="17"/>
  <c r="L31" i="17"/>
  <c r="L62" i="17"/>
  <c r="L70" i="17"/>
  <c r="L25" i="17"/>
  <c r="L47" i="17"/>
  <c r="L23" i="17"/>
  <c r="L41" i="17"/>
  <c r="L17" i="17"/>
  <c r="L35" i="17"/>
  <c r="L55" i="17"/>
  <c r="L48" i="17"/>
  <c r="L21" i="17"/>
  <c r="L52" i="17"/>
  <c r="L68" i="17"/>
  <c r="L45" i="17"/>
  <c r="L40" i="17"/>
  <c r="L65" i="17"/>
  <c r="L54" i="17"/>
  <c r="L36" i="17"/>
  <c r="L37" i="17"/>
  <c r="L58" i="17"/>
  <c r="L49" i="17"/>
  <c r="L64" i="17"/>
  <c r="L26" i="17"/>
  <c r="L34" i="17"/>
  <c r="L57" i="17"/>
  <c r="L27" i="17"/>
  <c r="L29" i="17"/>
  <c r="L53" i="17"/>
  <c r="L69" i="17"/>
  <c r="L42" i="17"/>
  <c r="L66" i="17"/>
  <c r="L51" i="17"/>
  <c r="L63" i="17"/>
  <c r="L59" i="17"/>
  <c r="L61" i="17"/>
  <c r="L18" i="17"/>
  <c r="L33" i="17"/>
  <c r="L39" i="17"/>
  <c r="L46" i="17"/>
  <c r="L56" i="17"/>
  <c r="L44" i="17"/>
  <c r="L43" i="17"/>
  <c r="L38" i="17"/>
  <c r="L30" i="17"/>
  <c r="L50" i="17"/>
  <c r="L32" i="17"/>
  <c r="L19" i="17"/>
  <c r="L60" i="17"/>
  <c r="L67" i="17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L19" i="16" l="1"/>
  <c r="L16" i="16"/>
  <c r="L14" i="16"/>
  <c r="L8" i="16"/>
  <c r="L12" i="16"/>
  <c r="L10" i="16"/>
  <c r="L9" i="16"/>
  <c r="L13" i="16"/>
  <c r="L11" i="16"/>
  <c r="L22" i="16"/>
  <c r="L52" i="16"/>
  <c r="L15" i="16"/>
  <c r="L66" i="16"/>
  <c r="L18" i="16"/>
  <c r="L45" i="16"/>
  <c r="L28" i="16"/>
  <c r="L39" i="16"/>
  <c r="L24" i="16"/>
  <c r="L33" i="16"/>
  <c r="L54" i="16"/>
  <c r="L46" i="16"/>
  <c r="L25" i="16"/>
  <c r="L21" i="16"/>
  <c r="L51" i="16"/>
  <c r="L65" i="16"/>
  <c r="L43" i="16"/>
  <c r="L38" i="16"/>
  <c r="L63" i="16"/>
  <c r="L34" i="16"/>
  <c r="L35" i="16"/>
  <c r="L17" i="16"/>
  <c r="L57" i="16"/>
  <c r="L47" i="16"/>
  <c r="L62" i="16"/>
  <c r="L31" i="16"/>
  <c r="L32" i="16"/>
  <c r="L56" i="16"/>
  <c r="L20" i="16"/>
  <c r="L27" i="16"/>
  <c r="L53" i="16"/>
  <c r="L40" i="16"/>
  <c r="L64" i="16"/>
  <c r="L50" i="16"/>
  <c r="L61" i="16"/>
  <c r="L58" i="16"/>
  <c r="L60" i="16"/>
  <c r="L26" i="16"/>
  <c r="L30" i="16"/>
  <c r="L37" i="16"/>
  <c r="L44" i="16"/>
  <c r="L55" i="16"/>
  <c r="L42" i="16"/>
  <c r="L41" i="16"/>
  <c r="L36" i="16"/>
  <c r="L48" i="16"/>
  <c r="L49" i="16"/>
  <c r="L29" i="16"/>
  <c r="L23" i="16"/>
  <c r="L59" i="16"/>
  <c r="A9" i="16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L11" i="15" l="1"/>
  <c r="L16" i="15"/>
  <c r="L25" i="15"/>
  <c r="L17" i="15"/>
  <c r="L60" i="15"/>
  <c r="L18" i="15"/>
  <c r="L39" i="15"/>
  <c r="L32" i="15"/>
  <c r="L28" i="15"/>
  <c r="L24" i="15"/>
  <c r="L46" i="15"/>
  <c r="L40" i="15"/>
  <c r="L30" i="15"/>
  <c r="L10" i="15"/>
  <c r="L22" i="15"/>
  <c r="L44" i="15"/>
  <c r="L59" i="15"/>
  <c r="L36" i="15"/>
  <c r="L29" i="15"/>
  <c r="L56" i="15"/>
  <c r="L8" i="15"/>
  <c r="L15" i="15"/>
  <c r="L9" i="15"/>
  <c r="L26" i="15"/>
  <c r="L12" i="15"/>
  <c r="L20" i="15"/>
  <c r="L13" i="15"/>
  <c r="L49" i="15"/>
  <c r="L55" i="15"/>
  <c r="L54" i="15"/>
  <c r="L57" i="15"/>
  <c r="L48" i="15"/>
  <c r="L23" i="15"/>
  <c r="L37" i="15"/>
  <c r="L45" i="15"/>
  <c r="L31" i="15"/>
  <c r="L58" i="15"/>
  <c r="L43" i="15"/>
  <c r="L14" i="15"/>
  <c r="L53" i="15"/>
  <c r="L50" i="15"/>
  <c r="L52" i="15"/>
  <c r="L35" i="15"/>
  <c r="L21" i="15"/>
  <c r="L38" i="15"/>
  <c r="L47" i="15"/>
  <c r="L34" i="15"/>
  <c r="L33" i="15"/>
  <c r="L41" i="15"/>
  <c r="L42" i="15"/>
  <c r="L19" i="15"/>
  <c r="L27" i="15"/>
  <c r="L51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L85" i="5"/>
  <c r="L55" i="14" l="1"/>
  <c r="L54" i="14"/>
  <c r="L52" i="14"/>
  <c r="L46" i="14"/>
  <c r="L39" i="14"/>
  <c r="L38" i="14"/>
  <c r="L37" i="14"/>
  <c r="L36" i="14"/>
  <c r="L32" i="14"/>
  <c r="L53" i="14"/>
  <c r="L51" i="14"/>
  <c r="L50" i="14"/>
  <c r="L49" i="14"/>
  <c r="L48" i="14"/>
  <c r="L20" i="14"/>
  <c r="L47" i="14"/>
  <c r="L45" i="14"/>
  <c r="L44" i="14"/>
  <c r="L43" i="14"/>
  <c r="L42" i="14"/>
  <c r="L22" i="14"/>
  <c r="L41" i="14"/>
  <c r="L40" i="14"/>
  <c r="L21" i="14"/>
  <c r="L35" i="14"/>
  <c r="L34" i="14"/>
  <c r="L33" i="14"/>
  <c r="L31" i="14"/>
  <c r="L30" i="14"/>
  <c r="L29" i="14"/>
  <c r="L28" i="14"/>
  <c r="L27" i="14"/>
  <c r="L26" i="14"/>
  <c r="L25" i="14"/>
  <c r="L24" i="14"/>
  <c r="L23" i="14"/>
  <c r="L12" i="14"/>
  <c r="L19" i="14"/>
  <c r="L18" i="14"/>
  <c r="L17" i="14"/>
  <c r="L16" i="14"/>
  <c r="L15" i="14"/>
  <c r="L9" i="14"/>
  <c r="L11" i="14"/>
  <c r="L14" i="14"/>
  <c r="L8" i="14"/>
  <c r="L10" i="14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L13" i="14"/>
  <c r="L53" i="13"/>
  <c r="L52" i="13"/>
  <c r="L47" i="13"/>
  <c r="L48" i="13"/>
  <c r="L49" i="13"/>
  <c r="L50" i="13"/>
  <c r="L51" i="13"/>
  <c r="L54" i="13"/>
  <c r="L8" i="13" l="1"/>
  <c r="L15" i="13"/>
  <c r="L55" i="13"/>
  <c r="L17" i="13"/>
  <c r="L30" i="13"/>
  <c r="L24" i="13"/>
  <c r="L20" i="13"/>
  <c r="L34" i="13"/>
  <c r="L31" i="13"/>
  <c r="L22" i="13"/>
  <c r="L11" i="13"/>
  <c r="L42" i="13"/>
  <c r="L28" i="13"/>
  <c r="L10" i="13"/>
  <c r="L19" i="13"/>
  <c r="L13" i="13"/>
  <c r="L21" i="13"/>
  <c r="L9" i="13"/>
  <c r="L41" i="13"/>
  <c r="L16" i="13"/>
  <c r="L38" i="13"/>
  <c r="L45" i="13"/>
  <c r="L44" i="13"/>
  <c r="L37" i="13"/>
  <c r="L35" i="13"/>
  <c r="L12" i="13"/>
  <c r="L33" i="13"/>
  <c r="L23" i="13"/>
  <c r="L46" i="13"/>
  <c r="L14" i="13"/>
  <c r="L43" i="13"/>
  <c r="L39" i="13"/>
  <c r="L40" i="13"/>
  <c r="L27" i="13"/>
  <c r="L32" i="13"/>
  <c r="L29" i="13"/>
  <c r="L36" i="13"/>
  <c r="L26" i="13"/>
  <c r="L25" i="13"/>
  <c r="L18" i="13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 l="1"/>
  <c r="L22" i="5"/>
  <c r="L21" i="5"/>
  <c r="L20" i="5"/>
  <c r="L19" i="5"/>
  <c r="L18" i="5"/>
  <c r="L17" i="5"/>
  <c r="L16" i="5"/>
  <c r="L15" i="5"/>
  <c r="L12" i="5"/>
  <c r="L14" i="5"/>
  <c r="L13" i="5"/>
  <c r="L11" i="5"/>
  <c r="L10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L9" i="5"/>
  <c r="A24" i="5" l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l="1"/>
</calcChain>
</file>

<file path=xl/sharedStrings.xml><?xml version="1.0" encoding="utf-8"?>
<sst xmlns="http://schemas.openxmlformats.org/spreadsheetml/2006/main" count="624" uniqueCount="147">
  <si>
    <t>Meno a priezvisko</t>
  </si>
  <si>
    <t>ŠTEFEČEK Andrej</t>
  </si>
  <si>
    <t>OREČNÝ Pavol</t>
  </si>
  <si>
    <t>FRONC Zdeno</t>
  </si>
  <si>
    <t>SÚKENNÍK Ján</t>
  </si>
  <si>
    <t>HLADKÝ Stanislav</t>
  </si>
  <si>
    <t>ŠEVČÍK Eduard</t>
  </si>
  <si>
    <t>CSINTALAN Csaba</t>
  </si>
  <si>
    <t>MÉSZAROS Emil</t>
  </si>
  <si>
    <t>CSEPREGI Ferenc</t>
  </si>
  <si>
    <t>SZALAY František</t>
  </si>
  <si>
    <t>ŽIDEK Róbert</t>
  </si>
  <si>
    <t>SZILVA Zoltán</t>
  </si>
  <si>
    <t>FÜSSY Imrich</t>
  </si>
  <si>
    <t>FÜSSY Imrich ml.</t>
  </si>
  <si>
    <t>ŠTRUBL Vlastimil</t>
  </si>
  <si>
    <t>ŠTEFKOVIČ Róbert</t>
  </si>
  <si>
    <t>ŽIDEKOVÁ Fanni</t>
  </si>
  <si>
    <t>STRÁNSKY Jozef</t>
  </si>
  <si>
    <t>HULKA Lukáš</t>
  </si>
  <si>
    <t>ČAVIČ Miroslav</t>
  </si>
  <si>
    <t>KAŠŠÁK Peter</t>
  </si>
  <si>
    <t>BABIC Dušan</t>
  </si>
  <si>
    <t>CSONGOR Lajos</t>
  </si>
  <si>
    <t>SZABÓ Ladislav</t>
  </si>
  <si>
    <t>SIDÓ Vojtech</t>
  </si>
  <si>
    <t>SIDÓ Oszkár</t>
  </si>
  <si>
    <t>BÖLCSKEI Alexander</t>
  </si>
  <si>
    <t>JESENSKÝ Oliver</t>
  </si>
  <si>
    <t>BLAŠKA Jakub</t>
  </si>
  <si>
    <t xml:space="preserve">UHLÍK Šimon </t>
  </si>
  <si>
    <t>ZEMKO Peter</t>
  </si>
  <si>
    <t>BENKOVSKÝ Nikolas</t>
  </si>
  <si>
    <t>ZSIGO Antal</t>
  </si>
  <si>
    <t>ZEMKO Pavol</t>
  </si>
  <si>
    <t>MOLNÁR Anton</t>
  </si>
  <si>
    <t>TICHAVSKÝ Marian</t>
  </si>
  <si>
    <t>JARŠINSKÝ Jozef</t>
  </si>
  <si>
    <t>HORVÁTH Jozef / KN</t>
  </si>
  <si>
    <t>MS</t>
  </si>
  <si>
    <t>výkonnostné triedy :</t>
  </si>
  <si>
    <t>75 - 80</t>
  </si>
  <si>
    <t>70 - 74</t>
  </si>
  <si>
    <t>potrebný počet zásahov :</t>
  </si>
  <si>
    <t>63 - 69</t>
  </si>
  <si>
    <t>55 - 62</t>
  </si>
  <si>
    <t>54 a menej</t>
  </si>
  <si>
    <t>I. VT</t>
  </si>
  <si>
    <t>II. VT</t>
  </si>
  <si>
    <t>III. VT</t>
  </si>
  <si>
    <t>bez VT</t>
  </si>
  <si>
    <t>KRUŽLIC Erik</t>
  </si>
  <si>
    <t>SABOLČÍK Tomáš</t>
  </si>
  <si>
    <t>JANŠO Peter</t>
  </si>
  <si>
    <t>KUBAČKA František</t>
  </si>
  <si>
    <t>SYLVA Zoltán</t>
  </si>
  <si>
    <t>JUHÁSZ Jozef</t>
  </si>
  <si>
    <t>ŠMAJDA Tomáš</t>
  </si>
  <si>
    <t>KUBAČKA František ml.</t>
  </si>
  <si>
    <t>BUČKO Daniel</t>
  </si>
  <si>
    <t>ŘIMAN Ján</t>
  </si>
  <si>
    <t>Spracovali: Ing. Martina Hustinová; Ing. Anton Molnár</t>
  </si>
  <si>
    <t>KRUŽIČ Ladislav</t>
  </si>
  <si>
    <t>SÝKORA Marek</t>
  </si>
  <si>
    <t>KOVÁCS Vojtech</t>
  </si>
  <si>
    <t>SLEZÁK Pavel</t>
  </si>
  <si>
    <t>HORVÁTH Leonard</t>
  </si>
  <si>
    <t>BEDNÁR Peter</t>
  </si>
  <si>
    <t>TÓTH A.</t>
  </si>
  <si>
    <t>KOVÁČIK M.</t>
  </si>
  <si>
    <t>MAGYARICS Richard</t>
  </si>
  <si>
    <t>KEČKÉŠ Marian</t>
  </si>
  <si>
    <t>MULINKA Peter</t>
  </si>
  <si>
    <t>VAŠEK Igor</t>
  </si>
  <si>
    <t>DOBIAŠ Filip</t>
  </si>
  <si>
    <t>BERNÁTH Balázs</t>
  </si>
  <si>
    <t>SÚČET 3 najlepších výsledkov</t>
  </si>
  <si>
    <t>PORADIE</t>
  </si>
  <si>
    <t>VOĽANSKÝ Miroslav</t>
  </si>
  <si>
    <t>HALIARSKY Róbert</t>
  </si>
  <si>
    <t>SOLIVAJS Miroslav</t>
  </si>
  <si>
    <t>PANKUCH Marek</t>
  </si>
  <si>
    <t>MEDVEĎ Miroslav</t>
  </si>
  <si>
    <t>SLOBODNÍK Peter</t>
  </si>
  <si>
    <t>PALACKA Ľuboš</t>
  </si>
  <si>
    <t>ŠIPKA Milan</t>
  </si>
  <si>
    <t>ĎURIŠ Jozef</t>
  </si>
  <si>
    <t>MIŽOV Marek</t>
  </si>
  <si>
    <t>HECHT Michal</t>
  </si>
  <si>
    <t>VRLÁK Ľubomír</t>
  </si>
  <si>
    <t>KOVÁČIK Ján</t>
  </si>
  <si>
    <t>PISTOVČÁK Oliver</t>
  </si>
  <si>
    <t>MIKLOVIČ Michal Emil</t>
  </si>
  <si>
    <t>HOMOLA Marek</t>
  </si>
  <si>
    <t>JANKOVIČ Andrej</t>
  </si>
  <si>
    <t>FEDOR Lukáš</t>
  </si>
  <si>
    <t>SKUKÁLEK Juraj, ml.</t>
  </si>
  <si>
    <t>PALMAN Ivan</t>
  </si>
  <si>
    <t>NYUL Gabriel</t>
  </si>
  <si>
    <t>KOZÁČIK Michal</t>
  </si>
  <si>
    <t xml:space="preserve">PLAČKO Daniel </t>
  </si>
  <si>
    <t>KELECSÉNYI Juraj</t>
  </si>
  <si>
    <t>VOĽANSKÝ Jozef</t>
  </si>
  <si>
    <t>VOĽANSKÝ Gabriel</t>
  </si>
  <si>
    <t>Priebežné poradie po ... kole Ligy SPK 2025 v disciplíne OS-80</t>
  </si>
  <si>
    <t>II. kolo                      VC Gamota     10.5.2025              Iža</t>
  </si>
  <si>
    <t xml:space="preserve">I. kolo              Ligy SPK 13.4.20245           Moča  </t>
  </si>
  <si>
    <t xml:space="preserve">III. kolo                            Memoriál M. Rakytu 24.5.2025                 Priechod </t>
  </si>
  <si>
    <t>IV. kolo                 Grand Prix Trnava                    8.6.2025                Trnava-Štrky</t>
  </si>
  <si>
    <t>V. kolo - MAJSTROVSTVÁ SPK                        13.7.2025                   Trnava - Štrky</t>
  </si>
  <si>
    <t>VI. kolo                              Cena OkO SPZ Piešťany                    02.8.2025                   Jaslovské Bohunice</t>
  </si>
  <si>
    <t>VII. kolo                            Memoriál          J. Plačka                       23.8.2025                 Nová Lehota</t>
  </si>
  <si>
    <t>VIII. kolo                            Memoriál Lamberta Jokla                         14.9.2025                 Strelnica Drieňová</t>
  </si>
  <si>
    <t>LAJOS Csongor</t>
  </si>
  <si>
    <t>MÉSZÁROS Attila</t>
  </si>
  <si>
    <t>Vicena Kristián</t>
  </si>
  <si>
    <t>KINCZER Ladislav</t>
  </si>
  <si>
    <t>HORVÁTH Szabolcs</t>
  </si>
  <si>
    <t>VARGA Roland</t>
  </si>
  <si>
    <t>MADORÁN Vladimír</t>
  </si>
  <si>
    <t>KARKÓ Tamás</t>
  </si>
  <si>
    <t>KARKÓ Nimród</t>
  </si>
  <si>
    <t>KOCSI HORVÁTH László</t>
  </si>
  <si>
    <t>KOCSI HORVÁTH Lujza</t>
  </si>
  <si>
    <t>HORVÁTH Jozef / SA</t>
  </si>
  <si>
    <t>Priebežné poradie po 2. kole Ligy SPK 2025 v disciplíne OS-80</t>
  </si>
  <si>
    <t xml:space="preserve">III. kolo                            Memoriál    M. Rakytu 24.5.2025                 Priechod </t>
  </si>
  <si>
    <t>VIII. kolo                            Memoriál      Lamberta Jokla                         14.9.2025                 Strelnica Drieňová</t>
  </si>
  <si>
    <t>VII. kolo                            Memoriál             J. Plačka                       23.8.2025                 Nová Lehota</t>
  </si>
  <si>
    <t>VICENA Kristián</t>
  </si>
  <si>
    <t>KUBAČKA František st..</t>
  </si>
  <si>
    <t>GAVULA Igor</t>
  </si>
  <si>
    <t>FRIDRICH Zoltán</t>
  </si>
  <si>
    <t>LUPTÁK Dušan</t>
  </si>
  <si>
    <t>Priebežné poradie po 3. kole Ligy SPK 2025 v disciplíne OS-80</t>
  </si>
  <si>
    <t>SKUKÁLEK Juraj, st.</t>
  </si>
  <si>
    <t>Priebežné poradie po 4. kole Ligy SPK 2025 v disciplíne OS-80</t>
  </si>
  <si>
    <t>Spracovali: Ing. Martina Gočárová; Ing. Anton Molnár</t>
  </si>
  <si>
    <t>MAĎORÁN Vladimír</t>
  </si>
  <si>
    <t>STANKO Tomáš</t>
  </si>
  <si>
    <t>BREŠČANSKÝ Alexander</t>
  </si>
  <si>
    <t>KLUČÁR Rastislav</t>
  </si>
  <si>
    <t>MÉSZÁROS Emil</t>
  </si>
  <si>
    <t>PLAČKO Jakub</t>
  </si>
  <si>
    <t>LÁSKA Róbert</t>
  </si>
  <si>
    <t>ABEL Marián</t>
  </si>
  <si>
    <t>Priebežné poradie po VII. kole Ligy SPK 2025                                                 v disciplíne OS-80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</si>
</sst>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6"/>
      <color theme="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b/>
      <sz val="22"/>
      <color theme="1"/>
      <name val="Bodoni MT Black"/>
      <family val="1"/>
    </font>
    <font>
      <i/>
      <sz val="14"/>
      <color theme="1"/>
      <name val="Bell MT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 CE"/>
      <charset val="238"/>
    </font>
    <font>
      <sz val="12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8"/>
      <color theme="1"/>
      <name val="Bodoni MT Black"/>
      <family val="1"/>
    </font>
    <font>
      <b/>
      <i/>
      <sz val="16"/>
      <color rgb="FFFF0000"/>
      <name val="Bodoni MT Black"/>
      <family val="1"/>
    </font>
    <font>
      <b/>
      <i/>
      <sz val="16"/>
      <color rgb="FF00B050"/>
      <name val="Bodoni MT Black"/>
      <family val="1"/>
    </font>
    <font>
      <b/>
      <i/>
      <sz val="16"/>
      <color rgb="FF0070C0"/>
      <name val="Bodoni MT Black"/>
      <family val="1"/>
    </font>
    <font>
      <b/>
      <i/>
      <sz val="16"/>
      <color theme="9" tint="-0.499984740745262"/>
      <name val="Bodoni MT Black"/>
      <family val="1"/>
    </font>
    <font>
      <sz val="16"/>
      <name val="Bodoni MT Black"/>
      <family val="1"/>
    </font>
    <font>
      <b/>
      <i/>
      <sz val="16"/>
      <color theme="1"/>
      <name val="Bodoni MT Black"/>
      <family val="1"/>
    </font>
    <font>
      <b/>
      <sz val="16"/>
      <color theme="1"/>
      <name val="Bodoni MT Black"/>
      <family val="1"/>
    </font>
    <font>
      <i/>
      <sz val="14"/>
      <color theme="1"/>
      <name val="Arial"/>
      <family val="2"/>
      <charset val="238"/>
    </font>
    <font>
      <b/>
      <sz val="26"/>
      <color theme="1"/>
      <name val="Bodoni MT Black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1" fillId="0" borderId="0"/>
    <xf numFmtId="0" fontId="12" fillId="0" borderId="0"/>
    <xf numFmtId="0" fontId="10" fillId="0" borderId="0"/>
    <xf numFmtId="0" fontId="14" fillId="0" borderId="0" applyNumberFormat="0" applyBorder="0" applyProtection="0"/>
    <xf numFmtId="0" fontId="11" fillId="0" borderId="0"/>
    <xf numFmtId="0" fontId="11" fillId="0" borderId="0"/>
    <xf numFmtId="0" fontId="12" fillId="0" borderId="0"/>
    <xf numFmtId="0" fontId="10" fillId="0" borderId="0"/>
    <xf numFmtId="0" fontId="12" fillId="0" borderId="0">
      <alignment vertical="center"/>
    </xf>
    <xf numFmtId="0" fontId="12" fillId="0" borderId="0"/>
    <xf numFmtId="0" fontId="11" fillId="0" borderId="0"/>
    <xf numFmtId="0" fontId="11" fillId="0" borderId="0"/>
  </cellStyleXfs>
  <cellXfs count="70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1" applyFont="1" applyFill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16" fillId="0" borderId="0" xfId="0" applyFont="1"/>
    <xf numFmtId="1" fontId="5" fillId="0" borderId="5" xfId="1" applyNumberFormat="1" applyFont="1" applyBorder="1" applyAlignment="1">
      <alignment horizontal="center" vertical="center"/>
    </xf>
    <xf numFmtId="0" fontId="8" fillId="0" borderId="0" xfId="0" applyFont="1"/>
    <xf numFmtId="0" fontId="6" fillId="0" borderId="8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3" borderId="11" xfId="1" applyFont="1" applyFill="1" applyBorder="1" applyAlignment="1">
      <alignment horizontal="center" vertical="center"/>
    </xf>
    <xf numFmtId="0" fontId="6" fillId="0" borderId="12" xfId="2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0" borderId="13" xfId="2" applyFont="1" applyBorder="1" applyAlignment="1">
      <alignment horizontal="left" vertical="center"/>
    </xf>
    <xf numFmtId="0" fontId="15" fillId="0" borderId="14" xfId="3" applyFont="1" applyBorder="1" applyAlignment="1">
      <alignment vertical="center"/>
    </xf>
    <xf numFmtId="0" fontId="6" fillId="0" borderId="13" xfId="6" applyFont="1" applyBorder="1" applyAlignment="1">
      <alignment horizontal="left" vertical="center"/>
    </xf>
    <xf numFmtId="0" fontId="6" fillId="2" borderId="13" xfId="6" applyFont="1" applyFill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14" xfId="6" applyFont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6" fillId="2" borderId="13" xfId="2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6" fillId="2" borderId="15" xfId="6" applyFont="1" applyFill="1" applyBorder="1" applyAlignment="1">
      <alignment horizontal="left" vertical="center"/>
    </xf>
    <xf numFmtId="1" fontId="5" fillId="0" borderId="9" xfId="1" applyNumberFormat="1" applyFont="1" applyBorder="1" applyAlignment="1">
      <alignment horizontal="center" vertical="center"/>
    </xf>
    <xf numFmtId="0" fontId="6" fillId="2" borderId="14" xfId="6" applyFont="1" applyFill="1" applyBorder="1" applyAlignment="1">
      <alignment horizontal="left" vertical="center"/>
    </xf>
    <xf numFmtId="0" fontId="15" fillId="0" borderId="14" xfId="0" applyFont="1" applyBorder="1" applyAlignment="1">
      <alignment vertical="center"/>
    </xf>
    <xf numFmtId="0" fontId="6" fillId="0" borderId="14" xfId="2" applyFont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6" fillId="0" borderId="12" xfId="6" applyFont="1" applyBorder="1" applyAlignment="1">
      <alignment horizontal="left" vertical="center"/>
    </xf>
    <xf numFmtId="0" fontId="6" fillId="2" borderId="14" xfId="2" applyFont="1" applyFill="1" applyBorder="1" applyAlignment="1">
      <alignment horizontal="left" vertical="center"/>
    </xf>
    <xf numFmtId="0" fontId="6" fillId="2" borderId="8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6" fillId="2" borderId="1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right" vertical="center"/>
    </xf>
    <xf numFmtId="0" fontId="26" fillId="0" borderId="0" xfId="0" applyFont="1" applyAlignment="1">
      <alignment horizontal="center" wrapText="1"/>
    </xf>
  </cellXfs>
  <cellStyles count="19">
    <cellStyle name="Hypertextové prepojenie 2" xfId="4" xr:uid="{00000000-0005-0000-0000-000000000000}"/>
    <cellStyle name="Hypertextové prepojenie 2 2" xfId="5" xr:uid="{00000000-0005-0000-0000-000001000000}"/>
    <cellStyle name="Normal 2" xfId="13" xr:uid="{00000000-0005-0000-0000-000002000000}"/>
    <cellStyle name="Normálna" xfId="0" builtinId="0"/>
    <cellStyle name="Normálna 2" xfId="1" xr:uid="{00000000-0005-0000-0000-000004000000}"/>
    <cellStyle name="Normálna 2 2" xfId="12" xr:uid="{00000000-0005-0000-0000-000005000000}"/>
    <cellStyle name="Normálna 3" xfId="2" xr:uid="{00000000-0005-0000-0000-000006000000}"/>
    <cellStyle name="Normálna 3 2" xfId="16" xr:uid="{00000000-0005-0000-0000-000007000000}"/>
    <cellStyle name="Normálna 4" xfId="3" xr:uid="{00000000-0005-0000-0000-000008000000}"/>
    <cellStyle name="Normálna 8" xfId="11" xr:uid="{00000000-0005-0000-0000-000009000000}"/>
    <cellStyle name="Normálne 2" xfId="7" xr:uid="{00000000-0005-0000-0000-00000A000000}"/>
    <cellStyle name="normálne 2 2" xfId="8" xr:uid="{00000000-0005-0000-0000-00000B000000}"/>
    <cellStyle name="normálne 2 3" xfId="10" xr:uid="{00000000-0005-0000-0000-00000C000000}"/>
    <cellStyle name="Normálne 3" xfId="9" xr:uid="{00000000-0005-0000-0000-00000D000000}"/>
    <cellStyle name="Normálne 4" xfId="14" xr:uid="{00000000-0005-0000-0000-00000E000000}"/>
    <cellStyle name="Normálne 5" xfId="15" xr:uid="{00000000-0005-0000-0000-00000F000000}"/>
    <cellStyle name="Normálne 6" xfId="17" xr:uid="{00000000-0005-0000-0000-000010000000}"/>
    <cellStyle name="Normálne 7" xfId="18" xr:uid="{00000000-0005-0000-0000-000011000000}"/>
    <cellStyle name="normálne_!2009 Pohár SPZ CS 100" xfId="6" xr:uid="{00000000-0005-0000-0000-000012000000}"/>
  </cellStyles>
  <dxfs count="35"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7030A0"/>
      </font>
    </dxf>
    <dxf>
      <font>
        <b/>
        <i/>
        <color theme="9" tint="-0.499984740745262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7030A0"/>
      </font>
    </dxf>
    <dxf>
      <font>
        <b/>
        <i/>
        <color theme="9" tint="-0.499984740745262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7030A0"/>
      </font>
    </dxf>
    <dxf>
      <font>
        <b/>
        <i/>
        <color theme="9" tint="-0.499984740745262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7030A0"/>
      </font>
    </dxf>
    <dxf>
      <font>
        <b/>
        <i/>
        <color theme="9" tint="-0.499984740745262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7030A0"/>
      </font>
    </dxf>
    <dxf>
      <font>
        <b/>
        <i/>
        <color theme="9" tint="-0.499984740745262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7030A0"/>
      </font>
    </dxf>
    <dxf>
      <font>
        <b/>
        <i/>
        <color theme="9" tint="-0.499984740745262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7030A0"/>
      </font>
    </dxf>
    <dxf>
      <font>
        <b/>
        <i/>
        <color theme="9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78</xdr:row>
      <xdr:rowOff>79067</xdr:rowOff>
    </xdr:from>
    <xdr:to>
      <xdr:col>1</xdr:col>
      <xdr:colOff>846013</xdr:colOff>
      <xdr:row>86</xdr:row>
      <xdr:rowOff>135698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F94C0AF-FDDF-436D-8C3A-26C8F88AC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46734"/>
          <a:ext cx="1385763" cy="1580631"/>
        </a:xfrm>
        <a:prstGeom prst="rect">
          <a:avLst/>
        </a:prstGeom>
      </xdr:spPr>
    </xdr:pic>
    <xdr:clientData/>
  </xdr:twoCellAnchor>
  <xdr:twoCellAnchor>
    <xdr:from>
      <xdr:col>1</xdr:col>
      <xdr:colOff>1000125</xdr:colOff>
      <xdr:row>78</xdr:row>
      <xdr:rowOff>74083</xdr:rowOff>
    </xdr:from>
    <xdr:to>
      <xdr:col>9</xdr:col>
      <xdr:colOff>1054599</xdr:colOff>
      <xdr:row>87</xdr:row>
      <xdr:rowOff>134159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57335F0D-402A-450A-AE8E-3BF7D895D8B0}"/>
            </a:ext>
          </a:extLst>
        </xdr:cNvPr>
        <xdr:cNvGrpSpPr>
          <a:grpSpLocks noChangeAspect="1"/>
        </xdr:cNvGrpSpPr>
      </xdr:nvGrpSpPr>
      <xdr:grpSpPr>
        <a:xfrm>
          <a:off x="1539875" y="17102666"/>
          <a:ext cx="8372974" cy="1774576"/>
          <a:chOff x="358140" y="9342127"/>
          <a:chExt cx="5417298" cy="1244848"/>
        </a:xfrm>
      </xdr:grpSpPr>
      <xdr:pic>
        <xdr:nvPicPr>
          <xdr:cNvPr id="5" name="Obrázok 4" descr="logo_bellot">
            <a:extLst>
              <a:ext uri="{FF2B5EF4-FFF2-40B4-BE49-F238E27FC236}">
                <a16:creationId xmlns:a16="http://schemas.microsoft.com/office/drawing/2014/main" id="{D29BE799-7768-F671-5C15-A075AB8B0101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1098" b="22449"/>
          <a:stretch>
            <a:fillRect/>
          </a:stretch>
        </xdr:blipFill>
        <xdr:spPr bwMode="auto">
          <a:xfrm>
            <a:off x="3182786" y="10074055"/>
            <a:ext cx="2592652" cy="3932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ázok 5">
            <a:extLst>
              <a:ext uri="{FF2B5EF4-FFF2-40B4-BE49-F238E27FC236}">
                <a16:creationId xmlns:a16="http://schemas.microsoft.com/office/drawing/2014/main" id="{46E19294-A4E6-EC41-6333-774C91D11AC1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4744" y="10026321"/>
            <a:ext cx="1450845" cy="56065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Obrázok 6">
            <a:extLst>
              <a:ext uri="{FF2B5EF4-FFF2-40B4-BE49-F238E27FC236}">
                <a16:creationId xmlns:a16="http://schemas.microsoft.com/office/drawing/2014/main" id="{3BFC8D09-9840-38F6-D845-4AFB0BED1B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6" y="9342127"/>
            <a:ext cx="2184690" cy="571943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Obrázok 7">
            <a:extLst>
              <a:ext uri="{FF2B5EF4-FFF2-40B4-BE49-F238E27FC236}">
                <a16:creationId xmlns:a16="http://schemas.microsoft.com/office/drawing/2014/main" id="{3C721690-A42F-4FE0-F035-A6AE6F768847}"/>
              </a:ext>
            </a:extLst>
          </xdr:cNvPr>
          <xdr:cNvPicPr/>
        </xdr:nvPicPr>
        <xdr:blipFill>
          <a:blip xmlns:r="http://schemas.openxmlformats.org/officeDocument/2006/relationships" r:embed="rId5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8140" y="9387840"/>
            <a:ext cx="2971800" cy="5930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1</xdr:col>
      <xdr:colOff>1127126</xdr:colOff>
      <xdr:row>84</xdr:row>
      <xdr:rowOff>63503</xdr:rowOff>
    </xdr:from>
    <xdr:to>
      <xdr:col>3</xdr:col>
      <xdr:colOff>286062</xdr:colOff>
      <xdr:row>87</xdr:row>
      <xdr:rowOff>49518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24514296-95C5-42B6-A491-CA6B30810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6" y="17674170"/>
          <a:ext cx="1741269" cy="55751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846013</xdr:colOff>
      <xdr:row>4</xdr:row>
      <xdr:rowOff>98964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id="{69A4AEF7-902A-45D5-A78F-BE7692549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5763" cy="15806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19</xdr:col>
      <xdr:colOff>542925</xdr:colOff>
      <xdr:row>77</xdr:row>
      <xdr:rowOff>95251</xdr:rowOff>
    </xdr:to>
    <xdr:pic>
      <xdr:nvPicPr>
        <xdr:cNvPr id="3" name="Obrázok 2" descr="D:\Dokumenty\Documents\LS NITRA\  !Tabelogramy a pomocné tabuľky\  2025\VL OS80 N. LEHOTA 20250823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50" t="3999" r="3700" b="11534"/>
        <a:stretch/>
      </xdr:blipFill>
      <xdr:spPr bwMode="auto">
        <a:xfrm rot="5400000">
          <a:off x="-1271588" y="1366838"/>
          <a:ext cx="14725651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613834</xdr:colOff>
      <xdr:row>72</xdr:row>
      <xdr:rowOff>19428</xdr:rowOff>
    </xdr:from>
    <xdr:to>
      <xdr:col>4</xdr:col>
      <xdr:colOff>95251</xdr:colOff>
      <xdr:row>78</xdr:row>
      <xdr:rowOff>128657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1001" y="15513428"/>
          <a:ext cx="1111250" cy="12522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495300</xdr:colOff>
      <xdr:row>80</xdr:row>
      <xdr:rowOff>0</xdr:rowOff>
    </xdr:to>
    <xdr:pic>
      <xdr:nvPicPr>
        <xdr:cNvPr id="2" name="Obrázok 1" descr="C:\Users\Anton.Molnar\AppData\Local\Microsoft\Windows\INetCache\Content.Outlook\LMW13G9V\IMG-20250803-WA000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68100" cy="152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95251</xdr:colOff>
      <xdr:row>67</xdr:row>
      <xdr:rowOff>82930</xdr:rowOff>
    </xdr:from>
    <xdr:to>
      <xdr:col>6</xdr:col>
      <xdr:colOff>1026584</xdr:colOff>
      <xdr:row>72</xdr:row>
      <xdr:rowOff>95250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4" y="14508013"/>
          <a:ext cx="931333" cy="10494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370423</xdr:colOff>
      <xdr:row>62</xdr:row>
      <xdr:rowOff>111125</xdr:rowOff>
    </xdr:from>
    <xdr:to>
      <xdr:col>7</xdr:col>
      <xdr:colOff>359834</xdr:colOff>
      <xdr:row>67</xdr:row>
      <xdr:rowOff>42113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58"/>
        <a:stretch>
          <a:fillRect/>
        </a:stretch>
      </xdr:blipFill>
      <xdr:spPr bwMode="auto">
        <a:xfrm>
          <a:off x="4294723" y="24342725"/>
          <a:ext cx="2732611" cy="88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518587</xdr:colOff>
      <xdr:row>62</xdr:row>
      <xdr:rowOff>105835</xdr:rowOff>
    </xdr:from>
    <xdr:to>
      <xdr:col>10</xdr:col>
      <xdr:colOff>486835</xdr:colOff>
      <xdr:row>67</xdr:row>
      <xdr:rowOff>137345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459"/>
        <a:stretch>
          <a:fillRect/>
        </a:stretch>
      </xdr:blipFill>
      <xdr:spPr bwMode="auto">
        <a:xfrm>
          <a:off x="7186087" y="24337435"/>
          <a:ext cx="3254373" cy="98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42334</xdr:colOff>
      <xdr:row>62</xdr:row>
      <xdr:rowOff>40595</xdr:rowOff>
    </xdr:from>
    <xdr:to>
      <xdr:col>4</xdr:col>
      <xdr:colOff>158750</xdr:colOff>
      <xdr:row>67</xdr:row>
      <xdr:rowOff>137582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7009" y="24272195"/>
          <a:ext cx="926041" cy="10494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2</xdr:row>
      <xdr:rowOff>19428</xdr:rowOff>
    </xdr:from>
    <xdr:to>
      <xdr:col>1</xdr:col>
      <xdr:colOff>733426</xdr:colOff>
      <xdr:row>5</xdr:row>
      <xdr:rowOff>179915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1" y="400428"/>
          <a:ext cx="1054100" cy="10558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222251</xdr:colOff>
      <xdr:row>2</xdr:row>
      <xdr:rowOff>19428</xdr:rowOff>
    </xdr:from>
    <xdr:to>
      <xdr:col>1</xdr:col>
      <xdr:colOff>733426</xdr:colOff>
      <xdr:row>5</xdr:row>
      <xdr:rowOff>179915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1" y="400428"/>
          <a:ext cx="1054100" cy="10558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370423</xdr:colOff>
      <xdr:row>118</xdr:row>
      <xdr:rowOff>111125</xdr:rowOff>
    </xdr:from>
    <xdr:to>
      <xdr:col>7</xdr:col>
      <xdr:colOff>359834</xdr:colOff>
      <xdr:row>123</xdr:row>
      <xdr:rowOff>42113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458"/>
        <a:stretch>
          <a:fillRect/>
        </a:stretch>
      </xdr:blipFill>
      <xdr:spPr bwMode="auto">
        <a:xfrm>
          <a:off x="4161373" y="18942050"/>
          <a:ext cx="2732612" cy="88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518587</xdr:colOff>
      <xdr:row>118</xdr:row>
      <xdr:rowOff>105835</xdr:rowOff>
    </xdr:from>
    <xdr:to>
      <xdr:col>10</xdr:col>
      <xdr:colOff>486835</xdr:colOff>
      <xdr:row>123</xdr:row>
      <xdr:rowOff>137345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459"/>
        <a:stretch>
          <a:fillRect/>
        </a:stretch>
      </xdr:blipFill>
      <xdr:spPr bwMode="auto">
        <a:xfrm>
          <a:off x="6957487" y="18936760"/>
          <a:ext cx="3254372" cy="984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42334</xdr:colOff>
      <xdr:row>118</xdr:row>
      <xdr:rowOff>40595</xdr:rowOff>
    </xdr:from>
    <xdr:to>
      <xdr:col>4</xdr:col>
      <xdr:colOff>158750</xdr:colOff>
      <xdr:row>123</xdr:row>
      <xdr:rowOff>137582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3659" y="18871520"/>
          <a:ext cx="926041" cy="1049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zoomScale="90" zoomScaleNormal="90" workbookViewId="0">
      <pane ySplit="7" topLeftCell="A8" activePane="bottomLeft" state="frozen"/>
      <selection pane="bottomLeft" activeCell="O5" sqref="O5"/>
    </sheetView>
  </sheetViews>
  <sheetFormatPr defaultRowHeight="15" x14ac:dyDescent="0.25"/>
  <cols>
    <col min="1" max="1" width="8.140625" customWidth="1"/>
    <col min="2" max="2" width="26.42578125" style="12" customWidth="1"/>
    <col min="3" max="4" width="12.140625" style="6" customWidth="1"/>
    <col min="5" max="6" width="12.140625" customWidth="1"/>
    <col min="7" max="7" width="16.85546875" customWidth="1"/>
    <col min="8" max="8" width="17.85546875" customWidth="1"/>
    <col min="9" max="9" width="14.5703125" customWidth="1"/>
    <col min="10" max="10" width="16.85546875" customWidth="1"/>
    <col min="11" max="11" width="0.5703125" customWidth="1"/>
    <col min="12" max="12" width="15.28515625" customWidth="1"/>
    <col min="14" max="14" width="28" customWidth="1"/>
  </cols>
  <sheetData>
    <row r="1" spans="1:14" ht="33" customHeight="1" x14ac:dyDescent="0.4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4"/>
      <c r="N1" s="14"/>
    </row>
    <row r="2" spans="1:14" ht="40.5" customHeight="1" x14ac:dyDescent="0.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14"/>
      <c r="N2" s="14"/>
    </row>
    <row r="3" spans="1:14" ht="15" customHeight="1" x14ac:dyDescent="0.4">
      <c r="A3" s="21"/>
      <c r="B3" s="28"/>
      <c r="C3" s="28"/>
      <c r="D3" s="28"/>
      <c r="E3" s="28"/>
      <c r="F3" s="28"/>
      <c r="G3" s="28"/>
      <c r="H3" s="28"/>
      <c r="I3" s="28"/>
      <c r="J3" s="28"/>
      <c r="K3" s="28"/>
      <c r="L3" s="21"/>
      <c r="M3" s="14"/>
      <c r="N3" s="14"/>
    </row>
    <row r="4" spans="1:14" ht="27.75" customHeight="1" x14ac:dyDescent="0.4">
      <c r="A4" s="21"/>
      <c r="B4" s="68" t="s">
        <v>40</v>
      </c>
      <c r="C4" s="68"/>
      <c r="D4" s="68"/>
      <c r="E4" s="68"/>
      <c r="F4" s="68"/>
      <c r="G4" s="23" t="s">
        <v>39</v>
      </c>
      <c r="H4" s="24" t="s">
        <v>47</v>
      </c>
      <c r="I4" s="25" t="s">
        <v>48</v>
      </c>
      <c r="J4" s="26" t="s">
        <v>49</v>
      </c>
      <c r="K4" s="27" t="s">
        <v>50</v>
      </c>
      <c r="L4" s="21"/>
      <c r="M4" s="14"/>
      <c r="N4" s="14"/>
    </row>
    <row r="5" spans="1:14" ht="27.75" customHeight="1" x14ac:dyDescent="0.4">
      <c r="A5" s="21"/>
      <c r="B5" s="68" t="s">
        <v>43</v>
      </c>
      <c r="C5" s="68"/>
      <c r="D5" s="68"/>
      <c r="E5" s="68"/>
      <c r="F5" s="68"/>
      <c r="G5" s="23" t="s">
        <v>41</v>
      </c>
      <c r="H5" s="24" t="s">
        <v>42</v>
      </c>
      <c r="I5" s="25" t="s">
        <v>44</v>
      </c>
      <c r="J5" s="26" t="s">
        <v>45</v>
      </c>
      <c r="K5" s="27" t="s">
        <v>46</v>
      </c>
      <c r="L5" s="21"/>
      <c r="M5" s="14"/>
      <c r="N5" s="14"/>
    </row>
    <row r="6" spans="1:14" ht="15.75" thickBot="1" x14ac:dyDescent="0.3"/>
    <row r="7" spans="1:14" ht="68.25" customHeight="1" thickBot="1" x14ac:dyDescent="0.3">
      <c r="A7" s="10" t="s">
        <v>77</v>
      </c>
      <c r="B7" s="37" t="s">
        <v>0</v>
      </c>
      <c r="C7" s="3" t="s">
        <v>106</v>
      </c>
      <c r="D7" s="3" t="s">
        <v>105</v>
      </c>
      <c r="E7" s="3" t="s">
        <v>107</v>
      </c>
      <c r="F7" s="3" t="s">
        <v>108</v>
      </c>
      <c r="G7" s="3" t="s">
        <v>109</v>
      </c>
      <c r="H7" s="3" t="s">
        <v>110</v>
      </c>
      <c r="I7" s="3" t="s">
        <v>111</v>
      </c>
      <c r="J7" s="3" t="s">
        <v>112</v>
      </c>
      <c r="K7" s="3"/>
      <c r="L7" s="11" t="s">
        <v>76</v>
      </c>
    </row>
    <row r="8" spans="1:14" ht="15.75" customHeight="1" x14ac:dyDescent="0.25">
      <c r="A8" s="32">
        <v>1</v>
      </c>
      <c r="B8" s="65" t="s">
        <v>2</v>
      </c>
      <c r="C8" s="66">
        <v>65</v>
      </c>
      <c r="D8" s="57">
        <v>67</v>
      </c>
      <c r="E8" s="57">
        <v>76</v>
      </c>
      <c r="F8" s="57"/>
      <c r="G8" s="57">
        <v>74</v>
      </c>
      <c r="H8" s="57">
        <v>72</v>
      </c>
      <c r="I8" s="57">
        <v>75</v>
      </c>
      <c r="J8" s="2"/>
      <c r="K8" s="2"/>
      <c r="L8" s="17">
        <f>E8+I8+G8</f>
        <v>225</v>
      </c>
    </row>
    <row r="9" spans="1:14" ht="15.75" customHeight="1" x14ac:dyDescent="0.25">
      <c r="A9" s="34">
        <v>2</v>
      </c>
      <c r="B9" s="47" t="s">
        <v>35</v>
      </c>
      <c r="C9" s="30">
        <v>69</v>
      </c>
      <c r="D9" s="15">
        <v>72</v>
      </c>
      <c r="E9" s="15">
        <v>63</v>
      </c>
      <c r="F9" s="15"/>
      <c r="G9" s="15">
        <v>77</v>
      </c>
      <c r="H9" s="20"/>
      <c r="I9" s="9">
        <v>72</v>
      </c>
      <c r="J9" s="15"/>
      <c r="K9" s="15"/>
      <c r="L9" s="13">
        <f>G9+I9+D9</f>
        <v>221</v>
      </c>
    </row>
    <row r="10" spans="1:14" ht="15.75" customHeight="1" x14ac:dyDescent="0.25">
      <c r="A10" s="33">
        <v>3</v>
      </c>
      <c r="B10" s="40" t="s">
        <v>63</v>
      </c>
      <c r="C10" s="22">
        <v>68</v>
      </c>
      <c r="D10" s="5">
        <v>69</v>
      </c>
      <c r="E10" s="5"/>
      <c r="F10" s="5">
        <v>70</v>
      </c>
      <c r="G10" s="5">
        <v>74</v>
      </c>
      <c r="H10" s="5"/>
      <c r="I10" s="5">
        <v>73</v>
      </c>
      <c r="J10" s="1"/>
      <c r="K10" s="1"/>
      <c r="L10" s="13">
        <f>F10+G10+I10</f>
        <v>217</v>
      </c>
    </row>
    <row r="11" spans="1:14" ht="15.75" customHeight="1" x14ac:dyDescent="0.25">
      <c r="A11" s="33">
        <f t="shared" ref="A11:A31" si="0">A10+1</f>
        <v>4</v>
      </c>
      <c r="B11" s="39" t="s">
        <v>31</v>
      </c>
      <c r="C11" s="4"/>
      <c r="D11" s="1"/>
      <c r="E11" s="1"/>
      <c r="F11" s="1">
        <v>72</v>
      </c>
      <c r="G11" s="5">
        <v>71</v>
      </c>
      <c r="H11" s="1">
        <v>74</v>
      </c>
      <c r="I11" s="1">
        <v>66</v>
      </c>
      <c r="J11" s="1"/>
      <c r="K11" s="1"/>
      <c r="L11" s="13">
        <f>H11+F11+G11</f>
        <v>217</v>
      </c>
    </row>
    <row r="12" spans="1:14" ht="15.75" customHeight="1" x14ac:dyDescent="0.25">
      <c r="A12" s="33">
        <f t="shared" si="0"/>
        <v>5</v>
      </c>
      <c r="B12" s="45" t="s">
        <v>62</v>
      </c>
      <c r="C12" s="1">
        <v>67</v>
      </c>
      <c r="D12" s="1">
        <v>69</v>
      </c>
      <c r="E12" s="1">
        <v>67</v>
      </c>
      <c r="F12" s="1">
        <v>68</v>
      </c>
      <c r="G12" s="5">
        <v>70</v>
      </c>
      <c r="H12" s="1">
        <v>74</v>
      </c>
      <c r="I12" s="1">
        <v>71</v>
      </c>
      <c r="J12" s="1"/>
      <c r="K12" s="1"/>
      <c r="L12" s="13">
        <f>G12+H12+I12</f>
        <v>215</v>
      </c>
    </row>
    <row r="13" spans="1:14" ht="15.75" customHeight="1" x14ac:dyDescent="0.25">
      <c r="A13" s="33">
        <f t="shared" si="0"/>
        <v>6</v>
      </c>
      <c r="B13" s="45" t="s">
        <v>52</v>
      </c>
      <c r="C13" s="1">
        <v>68</v>
      </c>
      <c r="D13" s="1">
        <v>71</v>
      </c>
      <c r="E13" s="1">
        <v>71</v>
      </c>
      <c r="F13" s="1"/>
      <c r="G13" s="5">
        <v>72</v>
      </c>
      <c r="H13" s="1">
        <v>72</v>
      </c>
      <c r="I13" s="1">
        <v>67</v>
      </c>
      <c r="J13" s="1"/>
      <c r="K13" s="1"/>
      <c r="L13" s="13">
        <f>H13+G13+D13</f>
        <v>215</v>
      </c>
    </row>
    <row r="14" spans="1:14" ht="15.75" customHeight="1" x14ac:dyDescent="0.25">
      <c r="A14" s="33">
        <f t="shared" si="0"/>
        <v>7</v>
      </c>
      <c r="B14" s="39" t="s">
        <v>11</v>
      </c>
      <c r="C14" s="1">
        <v>68</v>
      </c>
      <c r="D14" s="1">
        <v>74</v>
      </c>
      <c r="E14" s="1"/>
      <c r="F14" s="9"/>
      <c r="G14" s="5">
        <v>72</v>
      </c>
      <c r="H14" s="9"/>
      <c r="I14" s="9"/>
      <c r="J14" s="1"/>
      <c r="K14" s="1"/>
      <c r="L14" s="13">
        <f>C14+D14+G14</f>
        <v>214</v>
      </c>
    </row>
    <row r="15" spans="1:14" ht="15.75" customHeight="1" x14ac:dyDescent="0.25">
      <c r="A15" s="33">
        <f t="shared" si="0"/>
        <v>8</v>
      </c>
      <c r="B15" s="41" t="s">
        <v>78</v>
      </c>
      <c r="C15" s="4">
        <v>57</v>
      </c>
      <c r="D15" s="1">
        <v>72</v>
      </c>
      <c r="E15" s="1"/>
      <c r="F15" s="1"/>
      <c r="G15" s="1">
        <v>68</v>
      </c>
      <c r="H15" s="1">
        <v>65</v>
      </c>
      <c r="I15" s="9">
        <v>65</v>
      </c>
      <c r="J15" s="1"/>
      <c r="K15" s="1"/>
      <c r="L15" s="13">
        <f>D15+G15+H15</f>
        <v>205</v>
      </c>
    </row>
    <row r="16" spans="1:14" ht="15.75" customHeight="1" x14ac:dyDescent="0.25">
      <c r="A16" s="33">
        <f t="shared" si="0"/>
        <v>9</v>
      </c>
      <c r="B16" s="39" t="s">
        <v>142</v>
      </c>
      <c r="C16" s="1">
        <v>60</v>
      </c>
      <c r="D16" s="1">
        <v>67</v>
      </c>
      <c r="E16" s="9"/>
      <c r="F16" s="1">
        <v>66</v>
      </c>
      <c r="G16" s="5">
        <v>72</v>
      </c>
      <c r="H16" s="9">
        <v>62</v>
      </c>
      <c r="I16" s="9">
        <v>64</v>
      </c>
      <c r="J16" s="1"/>
      <c r="K16" s="1"/>
      <c r="L16" s="13">
        <f>G16+D16+F16</f>
        <v>205</v>
      </c>
    </row>
    <row r="17" spans="1:12" ht="15.75" customHeight="1" x14ac:dyDescent="0.25">
      <c r="A17" s="33">
        <f t="shared" si="0"/>
        <v>10</v>
      </c>
      <c r="B17" s="50" t="s">
        <v>85</v>
      </c>
      <c r="C17" s="4"/>
      <c r="D17" s="9"/>
      <c r="E17" s="9"/>
      <c r="F17" s="1">
        <v>66</v>
      </c>
      <c r="G17" s="5">
        <v>66</v>
      </c>
      <c r="H17" s="9">
        <v>68</v>
      </c>
      <c r="I17" s="1">
        <v>67</v>
      </c>
      <c r="J17" s="1"/>
      <c r="K17" s="1"/>
      <c r="L17" s="13">
        <f>H17+I17+F17</f>
        <v>201</v>
      </c>
    </row>
    <row r="18" spans="1:12" ht="15.75" customHeight="1" x14ac:dyDescent="0.25">
      <c r="A18" s="34">
        <f t="shared" si="0"/>
        <v>11</v>
      </c>
      <c r="B18" s="56" t="s">
        <v>21</v>
      </c>
      <c r="C18" s="30">
        <v>60</v>
      </c>
      <c r="D18" s="15"/>
      <c r="E18" s="15"/>
      <c r="F18" s="15"/>
      <c r="G18" s="15">
        <v>66</v>
      </c>
      <c r="H18" s="15">
        <v>73</v>
      </c>
      <c r="I18" s="15"/>
      <c r="J18" s="1"/>
      <c r="K18" s="15"/>
      <c r="L18" s="13">
        <f>C18+D18+E18+F18+G18+H18+I18+J18+K18</f>
        <v>199</v>
      </c>
    </row>
    <row r="19" spans="1:12" ht="15.75" customHeight="1" x14ac:dyDescent="0.25">
      <c r="A19" s="33">
        <f t="shared" si="0"/>
        <v>12</v>
      </c>
      <c r="B19" s="43" t="s">
        <v>3</v>
      </c>
      <c r="C19" s="4"/>
      <c r="D19" s="1"/>
      <c r="E19" s="1"/>
      <c r="F19" s="1">
        <v>66</v>
      </c>
      <c r="G19" s="1">
        <v>68</v>
      </c>
      <c r="H19" s="1">
        <v>63</v>
      </c>
      <c r="I19" s="1"/>
      <c r="J19" s="1"/>
      <c r="K19" s="1"/>
      <c r="L19" s="13">
        <f>C19+D19+E19+F19+G19+H19+I19+J19+K19</f>
        <v>197</v>
      </c>
    </row>
    <row r="20" spans="1:12" ht="15.75" customHeight="1" x14ac:dyDescent="0.25">
      <c r="A20" s="33">
        <f>A19+1</f>
        <v>13</v>
      </c>
      <c r="B20" s="45" t="s">
        <v>71</v>
      </c>
      <c r="C20" s="1">
        <v>63</v>
      </c>
      <c r="D20" s="9">
        <v>67</v>
      </c>
      <c r="E20" s="1"/>
      <c r="F20" s="1">
        <v>61</v>
      </c>
      <c r="G20" s="5">
        <v>67</v>
      </c>
      <c r="H20" s="1"/>
      <c r="I20" s="1"/>
      <c r="J20" s="1"/>
      <c r="K20" s="1"/>
      <c r="L20" s="13">
        <f>G20+D20+C20</f>
        <v>197</v>
      </c>
    </row>
    <row r="21" spans="1:12" ht="15.75" customHeight="1" x14ac:dyDescent="0.25">
      <c r="A21" s="33">
        <f t="shared" si="0"/>
        <v>14</v>
      </c>
      <c r="B21" s="39" t="s">
        <v>24</v>
      </c>
      <c r="C21" s="1"/>
      <c r="D21" s="1">
        <v>64</v>
      </c>
      <c r="E21" s="1"/>
      <c r="F21" s="1"/>
      <c r="G21" s="1">
        <v>64</v>
      </c>
      <c r="H21" s="1">
        <v>65</v>
      </c>
      <c r="I21" s="1"/>
      <c r="J21" s="1"/>
      <c r="K21" s="1"/>
      <c r="L21" s="13">
        <f>C21+D21+E21+F21+G21+H21+I21+J21+K21</f>
        <v>193</v>
      </c>
    </row>
    <row r="22" spans="1:12" ht="15.75" customHeight="1" x14ac:dyDescent="0.25">
      <c r="A22" s="33">
        <f t="shared" si="0"/>
        <v>15</v>
      </c>
      <c r="B22" s="39" t="s">
        <v>81</v>
      </c>
      <c r="C22" s="9">
        <v>48</v>
      </c>
      <c r="D22" s="1">
        <v>56</v>
      </c>
      <c r="E22" s="1">
        <v>55</v>
      </c>
      <c r="F22" s="1"/>
      <c r="G22" s="9">
        <v>52</v>
      </c>
      <c r="H22" s="1">
        <v>67</v>
      </c>
      <c r="I22" s="1">
        <v>64</v>
      </c>
      <c r="J22" s="1"/>
      <c r="K22" s="1"/>
      <c r="L22" s="13">
        <f>H22+I22+D22</f>
        <v>187</v>
      </c>
    </row>
    <row r="23" spans="1:12" ht="15.75" customHeight="1" x14ac:dyDescent="0.25">
      <c r="A23" s="33">
        <v>15</v>
      </c>
      <c r="B23" s="55" t="s">
        <v>87</v>
      </c>
      <c r="C23" s="20">
        <v>49</v>
      </c>
      <c r="D23" s="15"/>
      <c r="E23" s="20">
        <v>60</v>
      </c>
      <c r="F23" s="1"/>
      <c r="G23" s="16">
        <v>62</v>
      </c>
      <c r="H23" s="20">
        <v>49</v>
      </c>
      <c r="I23" s="20">
        <v>61</v>
      </c>
      <c r="J23" s="15"/>
      <c r="K23" s="15"/>
      <c r="L23" s="13">
        <f>G23+I23+E23</f>
        <v>183</v>
      </c>
    </row>
    <row r="24" spans="1:12" ht="15.75" customHeight="1" x14ac:dyDescent="0.25">
      <c r="A24" s="33">
        <f>A22+1</f>
        <v>16</v>
      </c>
      <c r="B24" s="58" t="s">
        <v>1</v>
      </c>
      <c r="C24" s="30"/>
      <c r="D24" s="15">
        <v>62</v>
      </c>
      <c r="E24" s="9"/>
      <c r="F24" s="9"/>
      <c r="G24" s="20">
        <v>53</v>
      </c>
      <c r="H24" s="15">
        <v>61</v>
      </c>
      <c r="I24" s="15"/>
      <c r="J24" s="15"/>
      <c r="K24" s="15"/>
      <c r="L24" s="13">
        <f>C24+D24+E24+F24+G24+H24+I24+J24+K24</f>
        <v>176</v>
      </c>
    </row>
    <row r="25" spans="1:12" ht="15.75" customHeight="1" x14ac:dyDescent="0.25">
      <c r="A25" s="33">
        <f t="shared" si="0"/>
        <v>17</v>
      </c>
      <c r="B25" s="55" t="s">
        <v>79</v>
      </c>
      <c r="C25" s="15"/>
      <c r="D25" s="15"/>
      <c r="E25" s="15">
        <v>58</v>
      </c>
      <c r="F25" s="15"/>
      <c r="G25" s="15"/>
      <c r="H25" s="15">
        <v>59</v>
      </c>
      <c r="I25" s="15">
        <v>56</v>
      </c>
      <c r="J25" s="15"/>
      <c r="K25" s="15"/>
      <c r="L25" s="13">
        <f>C25+D25+E25+F25+G25+H25+I25+J25+K25</f>
        <v>173</v>
      </c>
    </row>
    <row r="26" spans="1:12" ht="15.75" customHeight="1" x14ac:dyDescent="0.25">
      <c r="A26" s="33">
        <f t="shared" si="0"/>
        <v>18</v>
      </c>
      <c r="B26" s="41" t="s">
        <v>34</v>
      </c>
      <c r="C26" s="4"/>
      <c r="D26" s="1"/>
      <c r="E26" s="1"/>
      <c r="F26" s="1"/>
      <c r="G26" s="1">
        <v>55</v>
      </c>
      <c r="H26" s="1">
        <v>56</v>
      </c>
      <c r="I26" s="1">
        <v>59</v>
      </c>
      <c r="J26" s="1"/>
      <c r="K26" s="1"/>
      <c r="L26" s="13">
        <f>C26+D26+E26+F26+G26+H26+I26+J26+K26</f>
        <v>170</v>
      </c>
    </row>
    <row r="27" spans="1:12" ht="15.75" customHeight="1" x14ac:dyDescent="0.25">
      <c r="A27" s="33">
        <f t="shared" si="0"/>
        <v>19</v>
      </c>
      <c r="B27" s="41" t="s">
        <v>73</v>
      </c>
      <c r="C27" s="4">
        <v>56</v>
      </c>
      <c r="D27" s="1">
        <v>55</v>
      </c>
      <c r="E27" s="1"/>
      <c r="F27" s="1"/>
      <c r="G27" s="1">
        <v>59</v>
      </c>
      <c r="H27" s="1"/>
      <c r="I27" s="1"/>
      <c r="J27" s="1"/>
      <c r="K27" s="1"/>
      <c r="L27" s="13">
        <f>C27+D27+E27+F27+G27+H27+I27+J27+K27</f>
        <v>170</v>
      </c>
    </row>
    <row r="28" spans="1:12" ht="15.75" customHeight="1" x14ac:dyDescent="0.25">
      <c r="A28" s="33">
        <f t="shared" si="0"/>
        <v>20</v>
      </c>
      <c r="B28" s="48" t="s">
        <v>138</v>
      </c>
      <c r="C28" s="15"/>
      <c r="D28" s="20">
        <v>43</v>
      </c>
      <c r="E28" s="15"/>
      <c r="F28" s="15"/>
      <c r="G28" s="16">
        <v>59</v>
      </c>
      <c r="H28" s="15">
        <v>56</v>
      </c>
      <c r="I28" s="15"/>
      <c r="J28" s="15"/>
      <c r="K28" s="15"/>
      <c r="L28" s="13">
        <f>C28+D28+E28+F28+G28+H28+I28+J28+K28</f>
        <v>158</v>
      </c>
    </row>
    <row r="29" spans="1:12" ht="15.75" customHeight="1" x14ac:dyDescent="0.25">
      <c r="A29" s="33">
        <f t="shared" si="0"/>
        <v>21</v>
      </c>
      <c r="B29" s="45" t="s">
        <v>58</v>
      </c>
      <c r="C29" s="1"/>
      <c r="D29" s="9">
        <v>53</v>
      </c>
      <c r="E29" s="9">
        <v>49</v>
      </c>
      <c r="F29" s="1"/>
      <c r="G29" s="9">
        <v>50</v>
      </c>
      <c r="H29" s="1"/>
      <c r="I29" s="9"/>
      <c r="J29" s="1"/>
      <c r="K29" s="9"/>
      <c r="L29" s="13">
        <f>C29+D29+E29+F29+G29+H29+I29+J29+K29</f>
        <v>152</v>
      </c>
    </row>
    <row r="30" spans="1:12" ht="15.75" customHeight="1" x14ac:dyDescent="0.25">
      <c r="A30" s="33">
        <f t="shared" si="0"/>
        <v>22</v>
      </c>
      <c r="B30" s="45" t="s">
        <v>133</v>
      </c>
      <c r="C30" s="1"/>
      <c r="D30" s="1"/>
      <c r="E30" s="9">
        <v>40</v>
      </c>
      <c r="F30" s="1"/>
      <c r="G30" s="9">
        <v>53</v>
      </c>
      <c r="H30" s="1"/>
      <c r="I30" s="1">
        <v>56</v>
      </c>
      <c r="J30" s="1"/>
      <c r="K30" s="1"/>
      <c r="L30" s="13">
        <f>C30+D30+E30+F30+G30+H30+I30+J30+K30</f>
        <v>149</v>
      </c>
    </row>
    <row r="31" spans="1:12" ht="15.75" customHeight="1" x14ac:dyDescent="0.25">
      <c r="A31" s="33">
        <f t="shared" si="0"/>
        <v>23</v>
      </c>
      <c r="B31" s="42" t="s">
        <v>4</v>
      </c>
      <c r="C31" s="4"/>
      <c r="D31" s="9">
        <v>47</v>
      </c>
      <c r="E31" s="9"/>
      <c r="F31" s="9">
        <v>55</v>
      </c>
      <c r="G31" s="9">
        <v>42</v>
      </c>
      <c r="H31" s="9">
        <v>44</v>
      </c>
      <c r="I31" s="1"/>
      <c r="J31" s="1"/>
      <c r="K31" s="1"/>
      <c r="L31" s="13">
        <f>F31+H31+D31</f>
        <v>146</v>
      </c>
    </row>
    <row r="32" spans="1:12" ht="7.5" customHeight="1" x14ac:dyDescent="0.25">
      <c r="A32" s="33"/>
      <c r="B32" s="45"/>
      <c r="C32" s="1"/>
      <c r="D32" s="1"/>
      <c r="E32" s="9"/>
      <c r="F32" s="1"/>
      <c r="G32" s="9"/>
      <c r="H32" s="1"/>
      <c r="I32" s="1"/>
      <c r="J32" s="1"/>
      <c r="K32" s="1"/>
      <c r="L32" s="13"/>
    </row>
    <row r="33" spans="1:12" ht="15.75" customHeight="1" x14ac:dyDescent="0.25">
      <c r="A33" s="33"/>
      <c r="B33" s="45" t="s">
        <v>54</v>
      </c>
      <c r="C33" s="1"/>
      <c r="D33" s="1"/>
      <c r="E33" s="1">
        <v>59</v>
      </c>
      <c r="F33" s="1"/>
      <c r="G33" s="5">
        <v>63</v>
      </c>
      <c r="H33" s="1"/>
      <c r="I33" s="1"/>
      <c r="J33" s="1"/>
      <c r="K33" s="1"/>
      <c r="L33" s="13">
        <f>C33+D33+E33+F33+G33+H33+I33+J33+K33</f>
        <v>122</v>
      </c>
    </row>
    <row r="34" spans="1:12" ht="15.75" customHeight="1" x14ac:dyDescent="0.25">
      <c r="A34" s="33"/>
      <c r="B34" s="43" t="s">
        <v>100</v>
      </c>
      <c r="C34" s="4"/>
      <c r="D34" s="1"/>
      <c r="E34" s="1"/>
      <c r="F34" s="1"/>
      <c r="G34" s="1"/>
      <c r="H34" s="9">
        <v>54</v>
      </c>
      <c r="I34" s="1">
        <v>59</v>
      </c>
      <c r="J34" s="1"/>
      <c r="K34" s="1"/>
      <c r="L34" s="13">
        <f>C34+D34+E34+F34+G34+H34+I34+J34+K34</f>
        <v>113</v>
      </c>
    </row>
    <row r="35" spans="1:12" ht="15.75" customHeight="1" x14ac:dyDescent="0.25">
      <c r="A35" s="33"/>
      <c r="B35" s="39" t="s">
        <v>82</v>
      </c>
      <c r="C35" s="9"/>
      <c r="D35" s="1"/>
      <c r="E35" s="1"/>
      <c r="F35" s="1"/>
      <c r="G35" s="1">
        <v>58</v>
      </c>
      <c r="H35" s="1"/>
      <c r="I35" s="9">
        <v>54</v>
      </c>
      <c r="J35" s="1"/>
      <c r="K35" s="1"/>
      <c r="L35" s="13">
        <f>C35+D35+E35+F35+G35+H35+I35+J35+K35</f>
        <v>112</v>
      </c>
    </row>
    <row r="36" spans="1:12" ht="15.75" customHeight="1" x14ac:dyDescent="0.25">
      <c r="A36" s="33"/>
      <c r="B36" s="40" t="s">
        <v>13</v>
      </c>
      <c r="C36" s="9">
        <v>51</v>
      </c>
      <c r="D36" s="1">
        <v>59</v>
      </c>
      <c r="E36" s="1"/>
      <c r="F36" s="1"/>
      <c r="G36" s="5"/>
      <c r="H36" s="9"/>
      <c r="I36" s="9"/>
      <c r="J36" s="1"/>
      <c r="K36" s="1"/>
      <c r="L36" s="13">
        <f>C36+D36+E36+F36+G36+H36+I36+J36+K36</f>
        <v>110</v>
      </c>
    </row>
    <row r="37" spans="1:12" ht="15.75" customHeight="1" x14ac:dyDescent="0.25">
      <c r="A37" s="33"/>
      <c r="B37" s="45" t="s">
        <v>53</v>
      </c>
      <c r="C37" s="1"/>
      <c r="D37" s="1">
        <v>57</v>
      </c>
      <c r="E37" s="9">
        <v>51</v>
      </c>
      <c r="F37" s="1"/>
      <c r="G37" s="5"/>
      <c r="H37" s="1"/>
      <c r="I37" s="1"/>
      <c r="J37" s="1"/>
      <c r="K37" s="1"/>
      <c r="L37" s="13">
        <f>C37+D37+E37+F37+G37+H37+I37+J37+K37</f>
        <v>108</v>
      </c>
    </row>
    <row r="38" spans="1:12" ht="15.75" customHeight="1" x14ac:dyDescent="0.25">
      <c r="A38" s="33"/>
      <c r="B38" s="50" t="s">
        <v>6</v>
      </c>
      <c r="C38" s="9">
        <v>33</v>
      </c>
      <c r="D38" s="9">
        <v>47</v>
      </c>
      <c r="E38" s="9"/>
      <c r="F38" s="1"/>
      <c r="G38" s="5"/>
      <c r="H38" s="9"/>
      <c r="I38" s="1"/>
      <c r="J38" s="1"/>
      <c r="K38" s="1"/>
      <c r="L38" s="13">
        <f>C38+D38+E38+F38+G38+H38+I38+J38+K38</f>
        <v>80</v>
      </c>
    </row>
    <row r="39" spans="1:12" ht="15.75" customHeight="1" x14ac:dyDescent="0.25">
      <c r="A39" s="33"/>
      <c r="B39" s="43" t="s">
        <v>91</v>
      </c>
      <c r="C39" s="4"/>
      <c r="D39" s="1"/>
      <c r="E39" s="1"/>
      <c r="F39" s="1"/>
      <c r="G39" s="1">
        <v>77</v>
      </c>
      <c r="H39" s="1"/>
      <c r="I39" s="1"/>
      <c r="J39" s="1"/>
      <c r="K39" s="1"/>
      <c r="L39" s="13">
        <f>C39+D39+E39+F39+G39+H39+I39+J39+K39</f>
        <v>77</v>
      </c>
    </row>
    <row r="40" spans="1:12" ht="15.75" customHeight="1" x14ac:dyDescent="0.25">
      <c r="A40" s="33"/>
      <c r="B40" s="50" t="s">
        <v>98</v>
      </c>
      <c r="C40" s="22"/>
      <c r="D40" s="5">
        <v>71</v>
      </c>
      <c r="E40" s="5"/>
      <c r="F40" s="5"/>
      <c r="G40" s="5"/>
      <c r="H40" s="5"/>
      <c r="I40" s="5"/>
      <c r="J40" s="1"/>
      <c r="K40" s="1"/>
      <c r="L40" s="13">
        <f>C40+D40+E40+F40+G40+H40+I40+J40+K40</f>
        <v>71</v>
      </c>
    </row>
    <row r="41" spans="1:12" ht="15.75" customHeight="1" x14ac:dyDescent="0.25">
      <c r="A41" s="33"/>
      <c r="B41" s="49" t="s">
        <v>93</v>
      </c>
      <c r="C41" s="5"/>
      <c r="D41" s="5"/>
      <c r="E41" s="5"/>
      <c r="F41" s="5"/>
      <c r="G41" s="5">
        <v>69</v>
      </c>
      <c r="H41" s="5"/>
      <c r="I41" s="5"/>
      <c r="J41" s="1"/>
      <c r="K41" s="1"/>
      <c r="L41" s="13">
        <f>C41+D41+E41+F41+G41+H41+I41+J41+K41</f>
        <v>69</v>
      </c>
    </row>
    <row r="42" spans="1:12" ht="15.75" customHeight="1" x14ac:dyDescent="0.25">
      <c r="A42" s="33"/>
      <c r="B42" s="51" t="s">
        <v>94</v>
      </c>
      <c r="C42" s="1"/>
      <c r="D42" s="1"/>
      <c r="E42" s="1"/>
      <c r="F42" s="1"/>
      <c r="G42" s="1">
        <v>67</v>
      </c>
      <c r="H42" s="1"/>
      <c r="I42" s="1"/>
      <c r="J42" s="1"/>
      <c r="K42" s="1"/>
      <c r="L42" s="13">
        <f>C42+D42+E42+F42+G42+H42+I42+J42+K42</f>
        <v>67</v>
      </c>
    </row>
    <row r="43" spans="1:12" ht="15.75" customHeight="1" x14ac:dyDescent="0.25">
      <c r="A43" s="33"/>
      <c r="B43" s="41" t="s">
        <v>144</v>
      </c>
      <c r="C43" s="9"/>
      <c r="D43" s="1"/>
      <c r="E43" s="1"/>
      <c r="F43" s="1"/>
      <c r="G43" s="1"/>
      <c r="H43" s="1"/>
      <c r="I43" s="1">
        <v>65</v>
      </c>
      <c r="J43" s="1"/>
      <c r="K43" s="1"/>
      <c r="L43" s="13">
        <f>C43+D43+E43+F43+G43+H43+I43+J43+K43</f>
        <v>65</v>
      </c>
    </row>
    <row r="44" spans="1:12" ht="15.75" customHeight="1" x14ac:dyDescent="0.25">
      <c r="A44" s="33"/>
      <c r="B44" s="40" t="s">
        <v>135</v>
      </c>
      <c r="C44" s="22"/>
      <c r="D44" s="5"/>
      <c r="E44" s="5"/>
      <c r="F44" s="5">
        <v>65</v>
      </c>
      <c r="G44" s="5"/>
      <c r="H44" s="5"/>
      <c r="I44" s="5"/>
      <c r="J44" s="1"/>
      <c r="K44" s="1"/>
      <c r="L44" s="13">
        <f>C44+D44+E44+F44+G44+H44+I44+J44+K44</f>
        <v>65</v>
      </c>
    </row>
    <row r="45" spans="1:12" ht="15.75" customHeight="1" x14ac:dyDescent="0.25">
      <c r="A45" s="33"/>
      <c r="B45" s="43" t="s">
        <v>5</v>
      </c>
      <c r="C45" s="4"/>
      <c r="D45" s="1"/>
      <c r="E45" s="1"/>
      <c r="F45" s="1"/>
      <c r="G45" s="1"/>
      <c r="H45" s="1"/>
      <c r="I45" s="1">
        <v>64</v>
      </c>
      <c r="J45" s="1"/>
      <c r="K45" s="1"/>
      <c r="L45" s="13">
        <f>C45+D45+E45+F45+G45+H45+I45+J45+K45</f>
        <v>64</v>
      </c>
    </row>
    <row r="46" spans="1:12" ht="15.75" customHeight="1" x14ac:dyDescent="0.25">
      <c r="A46" s="33"/>
      <c r="B46" s="50" t="s">
        <v>139</v>
      </c>
      <c r="C46" s="22"/>
      <c r="D46" s="5"/>
      <c r="E46" s="5"/>
      <c r="F46" s="5"/>
      <c r="G46" s="5">
        <v>62</v>
      </c>
      <c r="H46" s="5"/>
      <c r="I46" s="5"/>
      <c r="J46" s="1"/>
      <c r="K46" s="1"/>
      <c r="L46" s="13">
        <f>C46+D46+E46+F46+G46+H46+I46+J46+K46</f>
        <v>62</v>
      </c>
    </row>
    <row r="47" spans="1:12" ht="15.75" customHeight="1" x14ac:dyDescent="0.25">
      <c r="A47" s="33"/>
      <c r="B47" s="45" t="s">
        <v>123</v>
      </c>
      <c r="C47" s="1"/>
      <c r="D47" s="9">
        <v>62</v>
      </c>
      <c r="E47" s="1"/>
      <c r="F47" s="1"/>
      <c r="G47" s="5"/>
      <c r="H47" s="1"/>
      <c r="I47" s="1"/>
      <c r="J47" s="1"/>
      <c r="K47" s="1"/>
      <c r="L47" s="13">
        <f>C47+D47+E47+F47+G47+H47+I47+J47+K47</f>
        <v>62</v>
      </c>
    </row>
    <row r="48" spans="1:12" ht="15.75" customHeight="1" x14ac:dyDescent="0.25">
      <c r="A48" s="33"/>
      <c r="B48" s="49" t="s">
        <v>38</v>
      </c>
      <c r="C48" s="22"/>
      <c r="D48" s="5">
        <v>60</v>
      </c>
      <c r="E48" s="5"/>
      <c r="F48" s="5"/>
      <c r="G48" s="5"/>
      <c r="H48" s="5"/>
      <c r="I48" s="5"/>
      <c r="J48" s="1"/>
      <c r="K48" s="1"/>
      <c r="L48" s="13">
        <f>C48+D48+E48+F48+G48+H48+I48+J48+K48</f>
        <v>60</v>
      </c>
    </row>
    <row r="49" spans="1:12" ht="15.75" customHeight="1" x14ac:dyDescent="0.25">
      <c r="A49" s="33"/>
      <c r="B49" s="49" t="s">
        <v>124</v>
      </c>
      <c r="C49" s="22"/>
      <c r="D49" s="5">
        <v>60</v>
      </c>
      <c r="E49" s="5"/>
      <c r="F49" s="5"/>
      <c r="G49" s="5"/>
      <c r="H49" s="5"/>
      <c r="I49" s="5"/>
      <c r="J49" s="1"/>
      <c r="K49" s="1"/>
      <c r="L49" s="13">
        <f>C49+D49+E49+F49+G49+H49+I49+J49+K49</f>
        <v>60</v>
      </c>
    </row>
    <row r="50" spans="1:12" ht="15.75" customHeight="1" x14ac:dyDescent="0.25">
      <c r="A50" s="33"/>
      <c r="B50" s="45" t="s">
        <v>65</v>
      </c>
      <c r="C50" s="1">
        <v>60</v>
      </c>
      <c r="D50" s="1"/>
      <c r="E50" s="1"/>
      <c r="F50" s="1"/>
      <c r="G50" s="5"/>
      <c r="H50" s="1"/>
      <c r="I50" s="1"/>
      <c r="J50" s="1"/>
      <c r="K50" s="1"/>
      <c r="L50" s="13">
        <f>C50+D50+E50+F50+G50+H50+I50+J50+K50</f>
        <v>60</v>
      </c>
    </row>
    <row r="51" spans="1:12" ht="15.75" customHeight="1" x14ac:dyDescent="0.25">
      <c r="A51" s="33"/>
      <c r="B51" s="50" t="s">
        <v>97</v>
      </c>
      <c r="C51" s="22"/>
      <c r="D51" s="5"/>
      <c r="E51" s="5"/>
      <c r="F51" s="9"/>
      <c r="G51" s="5"/>
      <c r="H51" s="5"/>
      <c r="I51" s="5">
        <v>59</v>
      </c>
      <c r="J51" s="1"/>
      <c r="K51" s="1"/>
      <c r="L51" s="13">
        <f>C51+D51+E51+F51+G51+H51+I51+J51+K51</f>
        <v>59</v>
      </c>
    </row>
    <row r="52" spans="1:12" ht="15.75" customHeight="1" x14ac:dyDescent="0.25">
      <c r="A52" s="33"/>
      <c r="B52" s="41" t="s">
        <v>117</v>
      </c>
      <c r="C52" s="9"/>
      <c r="D52" s="9">
        <v>59</v>
      </c>
      <c r="E52" s="1"/>
      <c r="F52" s="1"/>
      <c r="G52" s="1"/>
      <c r="H52" s="1"/>
      <c r="I52" s="1"/>
      <c r="J52" s="1"/>
      <c r="K52" s="1"/>
      <c r="L52" s="13">
        <f>C52+D52+E52+F52+G52+H52+I52+J52+K52</f>
        <v>59</v>
      </c>
    </row>
    <row r="53" spans="1:12" ht="15.75" customHeight="1" x14ac:dyDescent="0.25">
      <c r="A53" s="33"/>
      <c r="B53" s="45" t="s">
        <v>118</v>
      </c>
      <c r="C53" s="1"/>
      <c r="D53" s="1">
        <v>59</v>
      </c>
      <c r="E53" s="1"/>
      <c r="F53" s="9"/>
      <c r="G53" s="1"/>
      <c r="H53" s="9"/>
      <c r="I53" s="1"/>
      <c r="J53" s="1"/>
      <c r="K53" s="1"/>
      <c r="L53" s="13">
        <f>C53+D53+E53+F53+G53+H53+I53+J53+K53</f>
        <v>59</v>
      </c>
    </row>
    <row r="54" spans="1:12" ht="15.75" customHeight="1" x14ac:dyDescent="0.25">
      <c r="A54" s="33"/>
      <c r="B54" s="46" t="s">
        <v>10</v>
      </c>
      <c r="C54" s="5">
        <v>59</v>
      </c>
      <c r="D54" s="5"/>
      <c r="E54" s="5"/>
      <c r="F54" s="5"/>
      <c r="G54" s="5"/>
      <c r="H54" s="5"/>
      <c r="I54" s="5"/>
      <c r="J54" s="1"/>
      <c r="K54" s="1"/>
      <c r="L54" s="13">
        <f>C54+D54+E54+F54+G54+H54+I54+J54+K54</f>
        <v>59</v>
      </c>
    </row>
    <row r="55" spans="1:12" ht="15.75" customHeight="1" x14ac:dyDescent="0.25">
      <c r="A55" s="33"/>
      <c r="B55" s="45" t="s">
        <v>131</v>
      </c>
      <c r="C55" s="1"/>
      <c r="D55" s="1"/>
      <c r="E55" s="1">
        <v>57</v>
      </c>
      <c r="F55" s="1"/>
      <c r="G55" s="1"/>
      <c r="H55" s="1"/>
      <c r="I55" s="1"/>
      <c r="J55" s="1"/>
      <c r="K55" s="1"/>
      <c r="L55" s="13">
        <f>C55+D55+E55+F55+G55+H55+I55+J55+K55</f>
        <v>57</v>
      </c>
    </row>
    <row r="56" spans="1:12" ht="15.75" customHeight="1" x14ac:dyDescent="0.25">
      <c r="A56" s="33"/>
      <c r="B56" s="45" t="s">
        <v>101</v>
      </c>
      <c r="C56" s="1"/>
      <c r="D56" s="9"/>
      <c r="E56" s="1">
        <v>56</v>
      </c>
      <c r="F56" s="1"/>
      <c r="G56" s="5"/>
      <c r="H56" s="1"/>
      <c r="I56" s="1"/>
      <c r="J56" s="1"/>
      <c r="K56" s="1"/>
      <c r="L56" s="13">
        <f>C56+D56+E56+F56+G56+H56+I56+J56+K56</f>
        <v>56</v>
      </c>
    </row>
    <row r="57" spans="1:12" ht="15.75" customHeight="1" x14ac:dyDescent="0.25">
      <c r="A57" s="33"/>
      <c r="B57" s="46" t="s">
        <v>80</v>
      </c>
      <c r="C57" s="5"/>
      <c r="D57" s="5"/>
      <c r="E57" s="5">
        <v>56</v>
      </c>
      <c r="F57" s="5"/>
      <c r="G57" s="5"/>
      <c r="H57" s="5"/>
      <c r="I57" s="5"/>
      <c r="J57" s="1"/>
      <c r="K57" s="1"/>
      <c r="L57" s="13">
        <f>C57+D57+E57+F57+G57+H57+I57+J57+K57</f>
        <v>56</v>
      </c>
    </row>
    <row r="58" spans="1:12" ht="15.75" customHeight="1" x14ac:dyDescent="0.25">
      <c r="A58" s="33"/>
      <c r="B58" s="45" t="s">
        <v>64</v>
      </c>
      <c r="C58" s="1">
        <v>55</v>
      </c>
      <c r="D58" s="1"/>
      <c r="E58" s="1"/>
      <c r="F58" s="1"/>
      <c r="G58" s="1"/>
      <c r="H58" s="1"/>
      <c r="I58" s="1"/>
      <c r="J58" s="1"/>
      <c r="K58" s="1"/>
      <c r="L58" s="13">
        <f>C58+D58+E58+F58+G58+H58+I58+J58+K58</f>
        <v>55</v>
      </c>
    </row>
    <row r="59" spans="1:12" ht="15.75" customHeight="1" x14ac:dyDescent="0.25">
      <c r="A59" s="33"/>
      <c r="B59" s="42" t="s">
        <v>12</v>
      </c>
      <c r="C59" s="9">
        <v>54</v>
      </c>
      <c r="D59" s="1"/>
      <c r="E59" s="1"/>
      <c r="F59" s="9"/>
      <c r="G59" s="5"/>
      <c r="H59" s="9"/>
      <c r="I59" s="9"/>
      <c r="J59" s="1"/>
      <c r="K59" s="1"/>
      <c r="L59" s="13">
        <f>C59+D59+E59+F59+G59+H59+I59+J59+K59</f>
        <v>54</v>
      </c>
    </row>
    <row r="60" spans="1:12" ht="15.75" customHeight="1" x14ac:dyDescent="0.25">
      <c r="A60" s="33"/>
      <c r="B60" s="41" t="s">
        <v>66</v>
      </c>
      <c r="C60" s="9">
        <v>53</v>
      </c>
      <c r="D60" s="9"/>
      <c r="E60" s="1"/>
      <c r="F60" s="1"/>
      <c r="G60" s="1"/>
      <c r="H60" s="1"/>
      <c r="I60" s="1"/>
      <c r="J60" s="1"/>
      <c r="K60" s="1"/>
      <c r="L60" s="13">
        <f>C60+D60+E60+F60+G60+H60+I60+J60+K60</f>
        <v>53</v>
      </c>
    </row>
    <row r="61" spans="1:12" ht="15.75" customHeight="1" x14ac:dyDescent="0.25">
      <c r="A61" s="33"/>
      <c r="B61" s="41" t="s">
        <v>113</v>
      </c>
      <c r="C61" s="9">
        <v>53</v>
      </c>
      <c r="D61" s="1"/>
      <c r="E61" s="1"/>
      <c r="F61" s="1"/>
      <c r="G61" s="1"/>
      <c r="H61" s="1"/>
      <c r="I61" s="1"/>
      <c r="J61" s="1"/>
      <c r="K61" s="1"/>
      <c r="L61" s="13">
        <f>C61+D61+E61+F61+G61+H61+I61+J61+K61</f>
        <v>53</v>
      </c>
    </row>
    <row r="62" spans="1:12" ht="15.75" customHeight="1" x14ac:dyDescent="0.25">
      <c r="A62" s="33"/>
      <c r="B62" s="39" t="s">
        <v>114</v>
      </c>
      <c r="C62" s="9">
        <v>52</v>
      </c>
      <c r="D62" s="1"/>
      <c r="E62" s="1"/>
      <c r="F62" s="1"/>
      <c r="G62" s="1"/>
      <c r="H62" s="1"/>
      <c r="I62" s="1"/>
      <c r="J62" s="1"/>
      <c r="K62" s="1"/>
      <c r="L62" s="13">
        <f>C62+D62+E62+F62+G62+H62+I62+J62+K62</f>
        <v>52</v>
      </c>
    </row>
    <row r="63" spans="1:12" ht="15.75" customHeight="1" x14ac:dyDescent="0.25">
      <c r="A63" s="33"/>
      <c r="B63" s="41" t="s">
        <v>121</v>
      </c>
      <c r="C63" s="4"/>
      <c r="D63" s="9">
        <v>50</v>
      </c>
      <c r="E63" s="1"/>
      <c r="F63" s="1"/>
      <c r="G63" s="1"/>
      <c r="H63" s="1"/>
      <c r="I63" s="1"/>
      <c r="J63" s="1"/>
      <c r="K63" s="1"/>
      <c r="L63" s="13">
        <f>C63+D63+E63+F63+G63+H63+I63+J63+K63</f>
        <v>50</v>
      </c>
    </row>
    <row r="64" spans="1:12" ht="15.75" customHeight="1" x14ac:dyDescent="0.25">
      <c r="A64" s="33"/>
      <c r="B64" s="46" t="s">
        <v>132</v>
      </c>
      <c r="C64" s="5"/>
      <c r="D64" s="5"/>
      <c r="E64" s="9">
        <v>49</v>
      </c>
      <c r="F64" s="9"/>
      <c r="G64" s="5"/>
      <c r="H64" s="5"/>
      <c r="I64" s="5"/>
      <c r="J64" s="1"/>
      <c r="K64" s="1"/>
      <c r="L64" s="13">
        <f>C64+D64+E64+F64+G64+H64+I64+J64+K64</f>
        <v>49</v>
      </c>
    </row>
    <row r="65" spans="1:12" ht="15.75" customHeight="1" x14ac:dyDescent="0.25">
      <c r="A65" s="33"/>
      <c r="B65" s="41" t="s">
        <v>120</v>
      </c>
      <c r="C65" s="4"/>
      <c r="D65" s="9">
        <v>49</v>
      </c>
      <c r="E65" s="1"/>
      <c r="F65" s="1"/>
      <c r="G65" s="1"/>
      <c r="H65" s="1"/>
      <c r="I65" s="1"/>
      <c r="J65" s="1"/>
      <c r="K65" s="1"/>
      <c r="L65" s="13">
        <f>C65+D65+E65+F65+G65+H65+I65+J65+K65</f>
        <v>49</v>
      </c>
    </row>
    <row r="66" spans="1:12" ht="15.75" customHeight="1" x14ac:dyDescent="0.25">
      <c r="A66" s="33"/>
      <c r="B66" s="41" t="s">
        <v>103</v>
      </c>
      <c r="C66" s="4"/>
      <c r="D66" s="1"/>
      <c r="E66" s="1"/>
      <c r="F66" s="1"/>
      <c r="G66" s="1"/>
      <c r="H66" s="9">
        <v>48</v>
      </c>
      <c r="I66" s="9"/>
      <c r="J66" s="1"/>
      <c r="K66" s="9"/>
      <c r="L66" s="13">
        <f>C66+D66+E66+F66+G66+H66+I66+J66+K66</f>
        <v>48</v>
      </c>
    </row>
    <row r="67" spans="1:12" ht="15.75" customHeight="1" x14ac:dyDescent="0.25">
      <c r="A67" s="33"/>
      <c r="B67" s="41" t="s">
        <v>116</v>
      </c>
      <c r="C67" s="4"/>
      <c r="D67" s="9">
        <v>46</v>
      </c>
      <c r="E67" s="1"/>
      <c r="F67" s="1"/>
      <c r="G67" s="1"/>
      <c r="H67" s="1"/>
      <c r="I67" s="1"/>
      <c r="J67" s="1"/>
      <c r="K67" s="1"/>
      <c r="L67" s="13">
        <f>C67+D67+E67+F67+G67+H67+I67+J67+K67</f>
        <v>46</v>
      </c>
    </row>
    <row r="68" spans="1:12" ht="15.75" customHeight="1" x14ac:dyDescent="0.25">
      <c r="A68" s="33"/>
      <c r="B68" s="41" t="s">
        <v>145</v>
      </c>
      <c r="C68" s="4"/>
      <c r="D68" s="1"/>
      <c r="E68" s="1"/>
      <c r="F68" s="1"/>
      <c r="G68" s="1"/>
      <c r="H68" s="1"/>
      <c r="I68" s="9">
        <v>44</v>
      </c>
      <c r="J68" s="1"/>
      <c r="K68" s="1"/>
      <c r="L68" s="13">
        <f>C68+D68+E68+F68+G68+H68+I68+J68+K68</f>
        <v>44</v>
      </c>
    </row>
    <row r="69" spans="1:12" ht="15.75" customHeight="1" x14ac:dyDescent="0.25">
      <c r="A69" s="33"/>
      <c r="B69" s="39" t="s">
        <v>70</v>
      </c>
      <c r="C69" s="9">
        <v>43</v>
      </c>
      <c r="D69" s="1"/>
      <c r="E69" s="1"/>
      <c r="F69" s="1"/>
      <c r="G69" s="1"/>
      <c r="H69" s="1"/>
      <c r="I69" s="1"/>
      <c r="J69" s="1"/>
      <c r="K69" s="1"/>
      <c r="L69" s="13">
        <f>C69+D69+E69+F69+G69+H69+I69+J69+K69</f>
        <v>43</v>
      </c>
    </row>
    <row r="70" spans="1:12" ht="15.75" customHeight="1" x14ac:dyDescent="0.25">
      <c r="A70" s="33"/>
      <c r="B70" s="43" t="s">
        <v>143</v>
      </c>
      <c r="C70" s="4"/>
      <c r="D70" s="1"/>
      <c r="E70" s="1"/>
      <c r="F70" s="9"/>
      <c r="G70" s="1"/>
      <c r="H70" s="1"/>
      <c r="I70" s="9">
        <v>41</v>
      </c>
      <c r="J70" s="1"/>
      <c r="K70" s="1"/>
      <c r="L70" s="13">
        <f>C70+D70+E70+F70+G70+H70+I70+J70+K70</f>
        <v>41</v>
      </c>
    </row>
    <row r="71" spans="1:12" ht="15.75" customHeight="1" x14ac:dyDescent="0.25">
      <c r="A71" s="33"/>
      <c r="B71" s="40" t="s">
        <v>96</v>
      </c>
      <c r="C71" s="22"/>
      <c r="D71" s="5"/>
      <c r="E71" s="5"/>
      <c r="F71" s="9">
        <v>41</v>
      </c>
      <c r="G71" s="5"/>
      <c r="H71" s="5"/>
      <c r="I71" s="5"/>
      <c r="J71" s="1"/>
      <c r="K71" s="1"/>
      <c r="L71" s="13">
        <f>C71+D71+E71+F71+G71+H71+I71+J71+K71</f>
        <v>41</v>
      </c>
    </row>
    <row r="72" spans="1:12" ht="15.75" customHeight="1" x14ac:dyDescent="0.25">
      <c r="A72" s="33"/>
      <c r="B72" s="45" t="s">
        <v>122</v>
      </c>
      <c r="C72" s="1"/>
      <c r="D72" s="9">
        <v>39</v>
      </c>
      <c r="E72" s="1"/>
      <c r="F72" s="1"/>
      <c r="G72" s="5"/>
      <c r="H72" s="1"/>
      <c r="I72" s="1"/>
      <c r="J72" s="1"/>
      <c r="K72" s="1"/>
      <c r="L72" s="13">
        <f>C72+D72+E72+F72+G72+H72+I72+J72+K72</f>
        <v>39</v>
      </c>
    </row>
    <row r="73" spans="1:12" ht="15.75" customHeight="1" x14ac:dyDescent="0.25">
      <c r="A73" s="33"/>
      <c r="B73" s="42" t="s">
        <v>140</v>
      </c>
      <c r="C73" s="4"/>
      <c r="D73" s="1"/>
      <c r="E73" s="1"/>
      <c r="F73" s="1"/>
      <c r="G73" s="5"/>
      <c r="H73" s="9">
        <v>34</v>
      </c>
      <c r="I73" s="1"/>
      <c r="J73" s="1"/>
      <c r="K73" s="1"/>
      <c r="L73" s="13">
        <f>C73+D73+E73+F73+G73+H73+I73+J73+K73</f>
        <v>34</v>
      </c>
    </row>
    <row r="74" spans="1:12" ht="15.75" customHeight="1" x14ac:dyDescent="0.25">
      <c r="A74" s="33"/>
      <c r="B74" s="45" t="s">
        <v>83</v>
      </c>
      <c r="C74" s="1"/>
      <c r="D74" s="1"/>
      <c r="E74" s="9">
        <v>28</v>
      </c>
      <c r="F74" s="9"/>
      <c r="G74" s="5"/>
      <c r="H74" s="1"/>
      <c r="I74" s="1"/>
      <c r="J74" s="1"/>
      <c r="K74" s="1"/>
      <c r="L74" s="13">
        <f>C74+D74+E74+F74+G74+H74+I74+J74+K74</f>
        <v>28</v>
      </c>
    </row>
    <row r="75" spans="1:12" ht="15.75" customHeight="1" x14ac:dyDescent="0.25">
      <c r="A75" s="33"/>
      <c r="B75" s="43" t="s">
        <v>141</v>
      </c>
      <c r="C75" s="4"/>
      <c r="D75" s="1"/>
      <c r="E75" s="1"/>
      <c r="F75" s="1"/>
      <c r="G75" s="5"/>
      <c r="H75" s="9">
        <v>25</v>
      </c>
      <c r="I75" s="1"/>
      <c r="J75" s="1"/>
      <c r="K75" s="1"/>
      <c r="L75" s="13">
        <f>C75+D75+E75+F75+G75+H75+I75+J75+K75</f>
        <v>25</v>
      </c>
    </row>
    <row r="76" spans="1:12" ht="15.75" customHeight="1" x14ac:dyDescent="0.25">
      <c r="A76" s="33"/>
      <c r="B76" s="41" t="s">
        <v>129</v>
      </c>
      <c r="C76" s="9">
        <v>22</v>
      </c>
      <c r="D76" s="1"/>
      <c r="E76" s="1"/>
      <c r="F76" s="1"/>
      <c r="G76" s="1"/>
      <c r="H76" s="1"/>
      <c r="I76" s="1"/>
      <c r="J76" s="1"/>
      <c r="K76" s="1"/>
      <c r="L76" s="13">
        <f>C76+D76+E76+F76+G76+H76+I76+J76+K76</f>
        <v>22</v>
      </c>
    </row>
    <row r="77" spans="1:12" ht="6.75" customHeight="1" thickBot="1" x14ac:dyDescent="0.3">
      <c r="A77" s="35"/>
      <c r="B77" s="52"/>
      <c r="C77" s="18"/>
      <c r="D77" s="18"/>
      <c r="E77" s="18"/>
      <c r="F77" s="29"/>
      <c r="G77" s="19"/>
      <c r="H77" s="29"/>
      <c r="I77" s="18"/>
      <c r="J77" s="18"/>
      <c r="K77" s="18"/>
      <c r="L77" s="53"/>
    </row>
    <row r="78" spans="1:12" ht="21.75" customHeight="1" x14ac:dyDescent="0.25">
      <c r="A78" s="36" t="s">
        <v>137</v>
      </c>
      <c r="B78" s="36"/>
      <c r="C78" s="36"/>
    </row>
  </sheetData>
  <sortState xmlns:xlrd2="http://schemas.microsoft.com/office/spreadsheetml/2017/richdata2" ref="B8:L31">
    <sortCondition descending="1" ref="L8:L31"/>
    <sortCondition descending="1" ref="I8:I31"/>
    <sortCondition descending="1" ref="H8:H31"/>
    <sortCondition descending="1" ref="G8:G31"/>
    <sortCondition descending="1" ref="F8:F31"/>
    <sortCondition descending="1" ref="E8:E31"/>
    <sortCondition descending="1" ref="D8:D31"/>
  </sortState>
  <mergeCells count="3">
    <mergeCell ref="A1:L2"/>
    <mergeCell ref="B4:F4"/>
    <mergeCell ref="B5:F5"/>
  </mergeCells>
  <conditionalFormatting sqref="C8:K77">
    <cfRule type="cellIs" dxfId="34" priority="1" operator="between">
      <formula>55</formula>
      <formula>62</formula>
    </cfRule>
    <cfRule type="cellIs" dxfId="33" priority="2" operator="between">
      <formula>55</formula>
      <formula>62</formula>
    </cfRule>
    <cfRule type="cellIs" dxfId="32" priority="3" operator="between">
      <formula>63</formula>
      <formula>69</formula>
    </cfRule>
    <cfRule type="cellIs" dxfId="31" priority="4" operator="between">
      <formula>70</formula>
      <formula>74</formula>
    </cfRule>
    <cfRule type="cellIs" dxfId="30" priority="5" operator="greaterThan">
      <formula>74.99</formula>
    </cfRule>
  </conditionalFormatting>
  <printOptions horizontalCentered="1" verticalCentered="1"/>
  <pageMargins left="0" right="0" top="0" bottom="0" header="0.31496062992125984" footer="0.31496062992125984"/>
  <pageSetup paperSize="8" scale="79" fitToHeight="2" orientation="portrait" r:id="rId1"/>
  <ignoredErrors>
    <ignoredError sqref="L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zoomScale="75" zoomScaleNormal="75" workbookViewId="0">
      <selection activeCell="U1" sqref="U1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2"/>
  <sheetViews>
    <sheetView view="pageBreakPreview" zoomScale="60" zoomScaleNormal="90" workbookViewId="0">
      <pane ySplit="7" topLeftCell="A8" activePane="bottomLeft" state="frozen"/>
      <selection pane="bottomLeft" activeCell="A6" sqref="A6"/>
    </sheetView>
  </sheetViews>
  <sheetFormatPr defaultRowHeight="15" x14ac:dyDescent="0.25"/>
  <cols>
    <col min="1" max="1" width="8.140625" customWidth="1"/>
    <col min="2" max="2" width="26.42578125" style="12" customWidth="1"/>
    <col min="3" max="4" width="12.140625" style="6" customWidth="1"/>
    <col min="5" max="6" width="12.140625" customWidth="1"/>
    <col min="7" max="7" width="16.85546875" customWidth="1"/>
    <col min="8" max="8" width="17.85546875" customWidth="1"/>
    <col min="9" max="9" width="14.5703125" customWidth="1"/>
    <col min="10" max="11" width="16.85546875" customWidth="1"/>
    <col min="12" max="12" width="15.28515625" customWidth="1"/>
    <col min="14" max="14" width="28" customWidth="1"/>
  </cols>
  <sheetData>
    <row r="1" spans="1:14" ht="15" customHeight="1" x14ac:dyDescent="0.4">
      <c r="A1" s="67" t="s">
        <v>104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4"/>
      <c r="N1" s="14"/>
    </row>
    <row r="2" spans="1:14" ht="15" customHeight="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14"/>
      <c r="N2" s="14"/>
    </row>
    <row r="3" spans="1:14" ht="15" customHeight="1" x14ac:dyDescent="0.4">
      <c r="A3" s="21"/>
      <c r="B3" s="28"/>
      <c r="C3" s="28"/>
      <c r="D3" s="28"/>
      <c r="E3" s="28"/>
      <c r="F3" s="28"/>
      <c r="G3" s="28"/>
      <c r="H3" s="28"/>
      <c r="I3" s="28"/>
      <c r="J3" s="28"/>
      <c r="K3" s="28"/>
      <c r="L3" s="21"/>
      <c r="M3" s="14"/>
      <c r="N3" s="14"/>
    </row>
    <row r="4" spans="1:14" ht="27.75" customHeight="1" x14ac:dyDescent="0.4">
      <c r="A4" s="21"/>
      <c r="B4" s="68" t="s">
        <v>40</v>
      </c>
      <c r="C4" s="68"/>
      <c r="D4" s="68"/>
      <c r="E4" s="68"/>
      <c r="F4" s="68"/>
      <c r="G4" s="23" t="s">
        <v>39</v>
      </c>
      <c r="H4" s="24" t="s">
        <v>47</v>
      </c>
      <c r="I4" s="25" t="s">
        <v>48</v>
      </c>
      <c r="J4" s="26" t="s">
        <v>49</v>
      </c>
      <c r="K4" s="27" t="s">
        <v>50</v>
      </c>
      <c r="L4" s="21"/>
      <c r="M4" s="14"/>
      <c r="N4" s="14"/>
    </row>
    <row r="5" spans="1:14" ht="27.75" customHeight="1" x14ac:dyDescent="0.4">
      <c r="A5" s="21"/>
      <c r="B5" s="68" t="s">
        <v>43</v>
      </c>
      <c r="C5" s="68"/>
      <c r="D5" s="68"/>
      <c r="E5" s="68"/>
      <c r="F5" s="68"/>
      <c r="G5" s="23" t="s">
        <v>41</v>
      </c>
      <c r="H5" s="24" t="s">
        <v>42</v>
      </c>
      <c r="I5" s="25" t="s">
        <v>44</v>
      </c>
      <c r="J5" s="26" t="s">
        <v>45</v>
      </c>
      <c r="K5" s="27" t="s">
        <v>46</v>
      </c>
      <c r="L5" s="21"/>
      <c r="M5" s="14"/>
      <c r="N5" s="14"/>
    </row>
    <row r="6" spans="1:14" ht="15.75" thickBot="1" x14ac:dyDescent="0.3"/>
    <row r="7" spans="1:14" ht="68.25" customHeight="1" thickBot="1" x14ac:dyDescent="0.3">
      <c r="A7" s="10" t="s">
        <v>77</v>
      </c>
      <c r="B7" s="37" t="s">
        <v>0</v>
      </c>
      <c r="C7" s="3" t="s">
        <v>106</v>
      </c>
      <c r="D7" s="3" t="s">
        <v>105</v>
      </c>
      <c r="E7" s="3" t="s">
        <v>107</v>
      </c>
      <c r="F7" s="3" t="s">
        <v>108</v>
      </c>
      <c r="G7" s="3" t="s">
        <v>109</v>
      </c>
      <c r="H7" s="3" t="s">
        <v>110</v>
      </c>
      <c r="I7" s="3" t="s">
        <v>111</v>
      </c>
      <c r="J7" s="3" t="s">
        <v>112</v>
      </c>
      <c r="K7" s="3"/>
      <c r="L7" s="11" t="s">
        <v>76</v>
      </c>
    </row>
    <row r="8" spans="1:14" ht="15.75" customHeight="1" x14ac:dyDescent="0.25">
      <c r="A8" s="32">
        <v>1</v>
      </c>
      <c r="B8" s="65" t="s">
        <v>2</v>
      </c>
      <c r="C8" s="66">
        <v>65</v>
      </c>
      <c r="D8" s="57">
        <v>67</v>
      </c>
      <c r="E8" s="57">
        <v>76</v>
      </c>
      <c r="F8" s="57"/>
      <c r="G8" s="57">
        <v>74</v>
      </c>
      <c r="H8" s="57">
        <v>72</v>
      </c>
      <c r="I8" s="57"/>
      <c r="J8" s="2"/>
      <c r="K8" s="2"/>
      <c r="L8" s="17">
        <f>E8+G8+H8</f>
        <v>222</v>
      </c>
    </row>
    <row r="9" spans="1:14" ht="15.75" customHeight="1" x14ac:dyDescent="0.25">
      <c r="A9" s="33">
        <f t="shared" ref="A9:A70" si="0">A8+1</f>
        <v>2</v>
      </c>
      <c r="B9" s="43" t="s">
        <v>35</v>
      </c>
      <c r="C9" s="4">
        <v>69</v>
      </c>
      <c r="D9" s="1">
        <v>72</v>
      </c>
      <c r="E9" s="1">
        <v>63</v>
      </c>
      <c r="F9" s="1"/>
      <c r="G9" s="1">
        <v>77</v>
      </c>
      <c r="H9" s="9"/>
      <c r="I9" s="9"/>
      <c r="J9" s="1"/>
      <c r="K9" s="1"/>
      <c r="L9" s="13">
        <f>G9+D9+C9</f>
        <v>218</v>
      </c>
    </row>
    <row r="10" spans="1:14" ht="15.75" customHeight="1" x14ac:dyDescent="0.25">
      <c r="A10" s="33">
        <f t="shared" si="0"/>
        <v>3</v>
      </c>
      <c r="B10" s="39" t="s">
        <v>31</v>
      </c>
      <c r="C10" s="4"/>
      <c r="D10" s="1"/>
      <c r="E10" s="1"/>
      <c r="F10" s="1">
        <v>72</v>
      </c>
      <c r="G10" s="5">
        <v>71</v>
      </c>
      <c r="H10" s="1">
        <v>74</v>
      </c>
      <c r="I10" s="1"/>
      <c r="J10" s="1"/>
      <c r="K10" s="1"/>
      <c r="L10" s="13">
        <f>C10+D10+E10+F10+G10+H10+I10+J10+K10</f>
        <v>217</v>
      </c>
    </row>
    <row r="11" spans="1:14" ht="15.75" customHeight="1" x14ac:dyDescent="0.25">
      <c r="A11" s="33">
        <f t="shared" si="0"/>
        <v>4</v>
      </c>
      <c r="B11" s="45" t="s">
        <v>52</v>
      </c>
      <c r="C11" s="1">
        <v>68</v>
      </c>
      <c r="D11" s="1">
        <v>71</v>
      </c>
      <c r="E11" s="1">
        <v>71</v>
      </c>
      <c r="F11" s="1"/>
      <c r="G11" s="5">
        <v>72</v>
      </c>
      <c r="H11" s="1">
        <v>72</v>
      </c>
      <c r="I11" s="1"/>
      <c r="J11" s="1"/>
      <c r="K11" s="1"/>
      <c r="L11" s="13">
        <f>H11+G11+E11</f>
        <v>215</v>
      </c>
    </row>
    <row r="12" spans="1:14" ht="15.75" customHeight="1" x14ac:dyDescent="0.25">
      <c r="A12" s="33">
        <f t="shared" si="0"/>
        <v>5</v>
      </c>
      <c r="B12" s="39" t="s">
        <v>11</v>
      </c>
      <c r="C12" s="1">
        <v>68</v>
      </c>
      <c r="D12" s="1">
        <v>74</v>
      </c>
      <c r="E12" s="1"/>
      <c r="F12" s="9"/>
      <c r="G12" s="5">
        <v>72</v>
      </c>
      <c r="H12" s="9"/>
      <c r="I12" s="9"/>
      <c r="J12" s="1"/>
      <c r="K12" s="1"/>
      <c r="L12" s="13">
        <f>C12+D12+E12+F12+G12+H12+I12+J12+K12</f>
        <v>214</v>
      </c>
    </row>
    <row r="13" spans="1:14" ht="15.75" customHeight="1" x14ac:dyDescent="0.25">
      <c r="A13" s="33">
        <f t="shared" si="0"/>
        <v>6</v>
      </c>
      <c r="B13" s="45" t="s">
        <v>62</v>
      </c>
      <c r="C13" s="1">
        <v>67</v>
      </c>
      <c r="D13" s="1">
        <v>69</v>
      </c>
      <c r="E13" s="1">
        <v>67</v>
      </c>
      <c r="F13" s="1">
        <v>68</v>
      </c>
      <c r="G13" s="5">
        <v>70</v>
      </c>
      <c r="H13" s="1">
        <v>74</v>
      </c>
      <c r="I13" s="1"/>
      <c r="J13" s="1"/>
      <c r="K13" s="1"/>
      <c r="L13" s="13">
        <f>H13+G13+D13</f>
        <v>213</v>
      </c>
    </row>
    <row r="14" spans="1:14" ht="15.75" customHeight="1" x14ac:dyDescent="0.25">
      <c r="A14" s="33">
        <f t="shared" si="0"/>
        <v>7</v>
      </c>
      <c r="B14" s="40" t="s">
        <v>63</v>
      </c>
      <c r="C14" s="22">
        <v>68</v>
      </c>
      <c r="D14" s="5">
        <v>69</v>
      </c>
      <c r="E14" s="5"/>
      <c r="F14" s="5">
        <v>70</v>
      </c>
      <c r="G14" s="5">
        <v>74</v>
      </c>
      <c r="H14" s="5"/>
      <c r="I14" s="5"/>
      <c r="J14" s="1"/>
      <c r="K14" s="1"/>
      <c r="L14" s="13">
        <f>G14+F14+D14</f>
        <v>213</v>
      </c>
    </row>
    <row r="15" spans="1:14" ht="15.75" customHeight="1" x14ac:dyDescent="0.25">
      <c r="A15" s="33">
        <f t="shared" si="0"/>
        <v>8</v>
      </c>
      <c r="B15" s="41" t="s">
        <v>78</v>
      </c>
      <c r="C15" s="4">
        <v>57</v>
      </c>
      <c r="D15" s="1">
        <v>72</v>
      </c>
      <c r="E15" s="1"/>
      <c r="F15" s="1"/>
      <c r="G15" s="1">
        <v>68</v>
      </c>
      <c r="H15" s="1">
        <v>65</v>
      </c>
      <c r="I15" s="9"/>
      <c r="J15" s="1"/>
      <c r="K15" s="1"/>
      <c r="L15" s="13">
        <f>D15+G15+H15</f>
        <v>205</v>
      </c>
    </row>
    <row r="16" spans="1:14" ht="15.75" customHeight="1" x14ac:dyDescent="0.25">
      <c r="A16" s="33">
        <f t="shared" si="0"/>
        <v>9</v>
      </c>
      <c r="B16" s="39" t="s">
        <v>8</v>
      </c>
      <c r="C16" s="1">
        <v>60</v>
      </c>
      <c r="D16" s="1">
        <v>67</v>
      </c>
      <c r="E16" s="9"/>
      <c r="F16" s="1">
        <v>66</v>
      </c>
      <c r="G16" s="5">
        <v>72</v>
      </c>
      <c r="H16" s="9">
        <v>62</v>
      </c>
      <c r="I16" s="9"/>
      <c r="J16" s="1"/>
      <c r="K16" s="1"/>
      <c r="L16" s="13">
        <f>G16+D16+F16</f>
        <v>205</v>
      </c>
    </row>
    <row r="17" spans="1:12" ht="15.75" customHeight="1" x14ac:dyDescent="0.25">
      <c r="A17" s="34">
        <f t="shared" si="0"/>
        <v>10</v>
      </c>
      <c r="B17" s="61" t="s">
        <v>85</v>
      </c>
      <c r="C17" s="30"/>
      <c r="D17" s="20"/>
      <c r="E17" s="20"/>
      <c r="F17" s="15">
        <v>66</v>
      </c>
      <c r="G17" s="16">
        <v>66</v>
      </c>
      <c r="H17" s="20">
        <v>68</v>
      </c>
      <c r="I17" s="15"/>
      <c r="J17" s="1"/>
      <c r="K17" s="15"/>
      <c r="L17" s="13">
        <f>C17+D17+E17+F17+G17+H17+I17+J17+K17</f>
        <v>200</v>
      </c>
    </row>
    <row r="18" spans="1:12" ht="15.75" customHeight="1" x14ac:dyDescent="0.25">
      <c r="A18" s="33">
        <f t="shared" si="0"/>
        <v>11</v>
      </c>
      <c r="B18" s="41" t="s">
        <v>21</v>
      </c>
      <c r="C18" s="4">
        <v>60</v>
      </c>
      <c r="D18" s="1"/>
      <c r="E18" s="1"/>
      <c r="F18" s="1"/>
      <c r="G18" s="1">
        <v>66</v>
      </c>
      <c r="H18" s="1">
        <v>73</v>
      </c>
      <c r="I18" s="1"/>
      <c r="J18" s="1"/>
      <c r="K18" s="1"/>
      <c r="L18" s="13">
        <f>C18+D18+E18+F18+G18+H18+I18+J18+K18</f>
        <v>199</v>
      </c>
    </row>
    <row r="19" spans="1:12" ht="15.75" customHeight="1" x14ac:dyDescent="0.25">
      <c r="A19" s="33">
        <f>A18+1</f>
        <v>12</v>
      </c>
      <c r="B19" s="43" t="s">
        <v>3</v>
      </c>
      <c r="C19" s="4"/>
      <c r="D19" s="1"/>
      <c r="E19" s="1"/>
      <c r="F19" s="1">
        <v>66</v>
      </c>
      <c r="G19" s="1">
        <v>68</v>
      </c>
      <c r="H19" s="1">
        <v>63</v>
      </c>
      <c r="I19" s="1"/>
      <c r="J19" s="1"/>
      <c r="K19" s="1"/>
      <c r="L19" s="13">
        <f>C19+D19+E19+F19+G19+H19+I19+J19+K19</f>
        <v>197</v>
      </c>
    </row>
    <row r="20" spans="1:12" ht="15.75" customHeight="1" x14ac:dyDescent="0.25">
      <c r="A20" s="33">
        <f t="shared" si="0"/>
        <v>13</v>
      </c>
      <c r="B20" s="45" t="s">
        <v>71</v>
      </c>
      <c r="C20" s="1">
        <v>63</v>
      </c>
      <c r="D20" s="9">
        <v>67</v>
      </c>
      <c r="E20" s="1"/>
      <c r="F20" s="1">
        <v>61</v>
      </c>
      <c r="G20" s="5">
        <v>67</v>
      </c>
      <c r="H20" s="1"/>
      <c r="I20" s="1"/>
      <c r="J20" s="1"/>
      <c r="K20" s="1"/>
      <c r="L20" s="13">
        <f>G20+D20+C20</f>
        <v>197</v>
      </c>
    </row>
    <row r="21" spans="1:12" ht="15.75" customHeight="1" x14ac:dyDescent="0.25">
      <c r="A21" s="33">
        <f t="shared" si="0"/>
        <v>14</v>
      </c>
      <c r="B21" s="39" t="s">
        <v>24</v>
      </c>
      <c r="C21" s="1"/>
      <c r="D21" s="1">
        <v>64</v>
      </c>
      <c r="E21" s="1"/>
      <c r="F21" s="1"/>
      <c r="G21" s="1">
        <v>64</v>
      </c>
      <c r="H21" s="1">
        <v>65</v>
      </c>
      <c r="I21" s="1"/>
      <c r="J21" s="1"/>
      <c r="K21" s="1"/>
      <c r="L21" s="13">
        <f>C21+D21+E21+F21+G21+H21+I21+J21+K21</f>
        <v>193</v>
      </c>
    </row>
    <row r="22" spans="1:12" ht="15.75" customHeight="1" x14ac:dyDescent="0.25">
      <c r="A22" s="33">
        <v>15</v>
      </c>
      <c r="B22" s="55" t="s">
        <v>81</v>
      </c>
      <c r="C22" s="20">
        <v>48</v>
      </c>
      <c r="D22" s="15">
        <v>56</v>
      </c>
      <c r="E22" s="15">
        <v>55</v>
      </c>
      <c r="F22" s="1"/>
      <c r="G22" s="20">
        <v>52</v>
      </c>
      <c r="H22" s="15">
        <v>67</v>
      </c>
      <c r="I22" s="15"/>
      <c r="J22" s="15"/>
      <c r="K22" s="15"/>
      <c r="L22" s="13">
        <f>H22+D22+E22</f>
        <v>178</v>
      </c>
    </row>
    <row r="23" spans="1:12" ht="15.75" customHeight="1" x14ac:dyDescent="0.25">
      <c r="A23" s="33">
        <f>A21+1</f>
        <v>15</v>
      </c>
      <c r="B23" s="58" t="s">
        <v>1</v>
      </c>
      <c r="C23" s="30"/>
      <c r="D23" s="15">
        <v>62</v>
      </c>
      <c r="E23" s="9"/>
      <c r="F23" s="9"/>
      <c r="G23" s="20">
        <v>53</v>
      </c>
      <c r="H23" s="15">
        <v>61</v>
      </c>
      <c r="I23" s="15"/>
      <c r="J23" s="15"/>
      <c r="K23" s="15"/>
      <c r="L23" s="13">
        <f>C23+D23+E23+F23+G23+H23+I23+J23+K23</f>
        <v>176</v>
      </c>
    </row>
    <row r="24" spans="1:12" ht="15.75" customHeight="1" x14ac:dyDescent="0.25">
      <c r="A24" s="33">
        <f t="shared" si="0"/>
        <v>16</v>
      </c>
      <c r="B24" s="55" t="s">
        <v>87</v>
      </c>
      <c r="C24" s="20">
        <v>49</v>
      </c>
      <c r="D24" s="15"/>
      <c r="E24" s="20">
        <v>60</v>
      </c>
      <c r="F24" s="15"/>
      <c r="G24" s="16">
        <v>62</v>
      </c>
      <c r="H24" s="20">
        <v>49</v>
      </c>
      <c r="I24" s="20"/>
      <c r="J24" s="15"/>
      <c r="K24" s="15"/>
      <c r="L24" s="13">
        <f>E24+G24+H24</f>
        <v>171</v>
      </c>
    </row>
    <row r="25" spans="1:12" ht="15.75" customHeight="1" x14ac:dyDescent="0.25">
      <c r="A25" s="33">
        <f t="shared" si="0"/>
        <v>17</v>
      </c>
      <c r="B25" s="41" t="s">
        <v>73</v>
      </c>
      <c r="C25" s="4">
        <v>56</v>
      </c>
      <c r="D25" s="1">
        <v>55</v>
      </c>
      <c r="E25" s="1"/>
      <c r="F25" s="1"/>
      <c r="G25" s="1">
        <v>59</v>
      </c>
      <c r="H25" s="1"/>
      <c r="I25" s="1"/>
      <c r="J25" s="1"/>
      <c r="K25" s="1"/>
      <c r="L25" s="13">
        <f>C25+D25+E25+F25+G25+H25+I25+J25+K25</f>
        <v>170</v>
      </c>
    </row>
    <row r="26" spans="1:12" ht="15.75" customHeight="1" x14ac:dyDescent="0.25">
      <c r="A26" s="33">
        <f t="shared" si="0"/>
        <v>18</v>
      </c>
      <c r="B26" s="45" t="s">
        <v>138</v>
      </c>
      <c r="C26" s="1"/>
      <c r="D26" s="9">
        <v>43</v>
      </c>
      <c r="E26" s="1"/>
      <c r="F26" s="1"/>
      <c r="G26" s="5">
        <v>59</v>
      </c>
      <c r="H26" s="1">
        <v>56</v>
      </c>
      <c r="I26" s="1"/>
      <c r="J26" s="1"/>
      <c r="K26" s="1"/>
      <c r="L26" s="13">
        <f>C26+D26+E26+F26+G26+H26+I26+J26+K26</f>
        <v>158</v>
      </c>
    </row>
    <row r="27" spans="1:12" ht="15.75" customHeight="1" x14ac:dyDescent="0.25">
      <c r="A27" s="33">
        <f t="shared" si="0"/>
        <v>19</v>
      </c>
      <c r="B27" s="48" t="s">
        <v>58</v>
      </c>
      <c r="C27" s="15"/>
      <c r="D27" s="20">
        <v>53</v>
      </c>
      <c r="E27" s="20">
        <v>49</v>
      </c>
      <c r="F27" s="15"/>
      <c r="G27" s="20">
        <v>50</v>
      </c>
      <c r="H27" s="15"/>
      <c r="I27" s="20"/>
      <c r="J27" s="15"/>
      <c r="K27" s="20"/>
      <c r="L27" s="13">
        <f>C27+D27+E27+F27+G27+H27+I27+J27+K27</f>
        <v>152</v>
      </c>
    </row>
    <row r="28" spans="1:12" ht="15.75" customHeight="1" x14ac:dyDescent="0.25">
      <c r="A28" s="33">
        <f t="shared" si="0"/>
        <v>20</v>
      </c>
      <c r="B28" s="42" t="s">
        <v>4</v>
      </c>
      <c r="C28" s="4"/>
      <c r="D28" s="9">
        <v>47</v>
      </c>
      <c r="E28" s="9"/>
      <c r="F28" s="9">
        <v>55</v>
      </c>
      <c r="G28" s="9">
        <v>42</v>
      </c>
      <c r="H28" s="9">
        <v>44</v>
      </c>
      <c r="I28" s="1"/>
      <c r="J28" s="1"/>
      <c r="K28" s="1"/>
      <c r="L28" s="13">
        <f>F28+D28+H28</f>
        <v>146</v>
      </c>
    </row>
    <row r="29" spans="1:12" ht="15.75" customHeight="1" x14ac:dyDescent="0.25">
      <c r="A29" s="33">
        <f t="shared" si="0"/>
        <v>21</v>
      </c>
      <c r="B29" s="45" t="s">
        <v>54</v>
      </c>
      <c r="C29" s="1"/>
      <c r="D29" s="1"/>
      <c r="E29" s="1">
        <v>59</v>
      </c>
      <c r="F29" s="1"/>
      <c r="G29" s="5">
        <v>63</v>
      </c>
      <c r="H29" s="1"/>
      <c r="I29" s="1"/>
      <c r="J29" s="1"/>
      <c r="K29" s="1"/>
      <c r="L29" s="13">
        <f t="shared" ref="L29:L70" si="1">C29+D29+E29+F29+G29+H29+I29+J29+K29</f>
        <v>122</v>
      </c>
    </row>
    <row r="30" spans="1:12" ht="15.75" customHeight="1" x14ac:dyDescent="0.25">
      <c r="A30" s="33">
        <f t="shared" si="0"/>
        <v>22</v>
      </c>
      <c r="B30" s="39" t="s">
        <v>79</v>
      </c>
      <c r="C30" s="1"/>
      <c r="D30" s="1"/>
      <c r="E30" s="1">
        <v>58</v>
      </c>
      <c r="F30" s="1"/>
      <c r="G30" s="1"/>
      <c r="H30" s="1">
        <v>59</v>
      </c>
      <c r="I30" s="1"/>
      <c r="J30" s="1"/>
      <c r="K30" s="1"/>
      <c r="L30" s="13">
        <f t="shared" si="1"/>
        <v>117</v>
      </c>
    </row>
    <row r="31" spans="1:12" ht="15.75" customHeight="1" x14ac:dyDescent="0.25">
      <c r="A31" s="33">
        <f t="shared" si="0"/>
        <v>23</v>
      </c>
      <c r="B31" s="41" t="s">
        <v>34</v>
      </c>
      <c r="C31" s="4"/>
      <c r="D31" s="1"/>
      <c r="E31" s="1"/>
      <c r="F31" s="1"/>
      <c r="G31" s="1">
        <v>55</v>
      </c>
      <c r="H31" s="1">
        <v>56</v>
      </c>
      <c r="I31" s="1"/>
      <c r="J31" s="1"/>
      <c r="K31" s="1"/>
      <c r="L31" s="13">
        <f t="shared" si="1"/>
        <v>111</v>
      </c>
    </row>
    <row r="32" spans="1:12" ht="15.75" customHeight="1" x14ac:dyDescent="0.25">
      <c r="A32" s="33">
        <f t="shared" si="0"/>
        <v>24</v>
      </c>
      <c r="B32" s="40" t="s">
        <v>13</v>
      </c>
      <c r="C32" s="9">
        <v>51</v>
      </c>
      <c r="D32" s="1">
        <v>59</v>
      </c>
      <c r="E32" s="1"/>
      <c r="F32" s="1"/>
      <c r="G32" s="5"/>
      <c r="H32" s="9"/>
      <c r="I32" s="9"/>
      <c r="J32" s="1"/>
      <c r="K32" s="1"/>
      <c r="L32" s="13">
        <f t="shared" si="1"/>
        <v>110</v>
      </c>
    </row>
    <row r="33" spans="1:12" ht="15.75" customHeight="1" x14ac:dyDescent="0.25">
      <c r="A33" s="33">
        <f t="shared" si="0"/>
        <v>25</v>
      </c>
      <c r="B33" s="45" t="s">
        <v>53</v>
      </c>
      <c r="C33" s="1"/>
      <c r="D33" s="1">
        <v>57</v>
      </c>
      <c r="E33" s="9">
        <v>51</v>
      </c>
      <c r="F33" s="1"/>
      <c r="G33" s="5"/>
      <c r="H33" s="1"/>
      <c r="I33" s="1"/>
      <c r="J33" s="1"/>
      <c r="K33" s="1"/>
      <c r="L33" s="13">
        <f t="shared" si="1"/>
        <v>108</v>
      </c>
    </row>
    <row r="34" spans="1:12" ht="15.75" customHeight="1" x14ac:dyDescent="0.25">
      <c r="A34" s="33">
        <f t="shared" si="0"/>
        <v>26</v>
      </c>
      <c r="B34" s="45" t="s">
        <v>133</v>
      </c>
      <c r="C34" s="1"/>
      <c r="D34" s="1"/>
      <c r="E34" s="9">
        <v>40</v>
      </c>
      <c r="F34" s="1"/>
      <c r="G34" s="9">
        <v>53</v>
      </c>
      <c r="H34" s="1"/>
      <c r="I34" s="1"/>
      <c r="J34" s="1"/>
      <c r="K34" s="1"/>
      <c r="L34" s="13">
        <f t="shared" si="1"/>
        <v>93</v>
      </c>
    </row>
    <row r="35" spans="1:12" ht="15.75" customHeight="1" x14ac:dyDescent="0.25">
      <c r="A35" s="33">
        <f t="shared" si="0"/>
        <v>27</v>
      </c>
      <c r="B35" s="50" t="s">
        <v>6</v>
      </c>
      <c r="C35" s="9">
        <v>33</v>
      </c>
      <c r="D35" s="9">
        <v>47</v>
      </c>
      <c r="E35" s="9"/>
      <c r="F35" s="1"/>
      <c r="G35" s="5"/>
      <c r="H35" s="9"/>
      <c r="I35" s="1"/>
      <c r="J35" s="1"/>
      <c r="K35" s="1"/>
      <c r="L35" s="13">
        <f t="shared" si="1"/>
        <v>80</v>
      </c>
    </row>
    <row r="36" spans="1:12" ht="15.75" customHeight="1" x14ac:dyDescent="0.25">
      <c r="A36" s="33">
        <f t="shared" si="0"/>
        <v>28</v>
      </c>
      <c r="B36" s="43" t="s">
        <v>91</v>
      </c>
      <c r="C36" s="4"/>
      <c r="D36" s="1"/>
      <c r="E36" s="1"/>
      <c r="F36" s="1"/>
      <c r="G36" s="1">
        <v>77</v>
      </c>
      <c r="H36" s="1"/>
      <c r="I36" s="1"/>
      <c r="J36" s="1"/>
      <c r="K36" s="1"/>
      <c r="L36" s="13">
        <f t="shared" si="1"/>
        <v>77</v>
      </c>
    </row>
    <row r="37" spans="1:12" ht="15.75" customHeight="1" x14ac:dyDescent="0.25">
      <c r="A37" s="33">
        <f t="shared" si="0"/>
        <v>29</v>
      </c>
      <c r="B37" s="50" t="s">
        <v>98</v>
      </c>
      <c r="C37" s="22"/>
      <c r="D37" s="5">
        <v>71</v>
      </c>
      <c r="E37" s="5"/>
      <c r="F37" s="5"/>
      <c r="G37" s="5"/>
      <c r="H37" s="5"/>
      <c r="I37" s="5"/>
      <c r="J37" s="1"/>
      <c r="K37" s="1"/>
      <c r="L37" s="13">
        <f t="shared" si="1"/>
        <v>71</v>
      </c>
    </row>
    <row r="38" spans="1:12" ht="15.75" customHeight="1" x14ac:dyDescent="0.25">
      <c r="A38" s="33">
        <f t="shared" si="0"/>
        <v>30</v>
      </c>
      <c r="B38" s="49" t="s">
        <v>93</v>
      </c>
      <c r="C38" s="5"/>
      <c r="D38" s="5"/>
      <c r="E38" s="5"/>
      <c r="F38" s="5"/>
      <c r="G38" s="5">
        <v>69</v>
      </c>
      <c r="H38" s="5"/>
      <c r="I38" s="5"/>
      <c r="J38" s="1"/>
      <c r="K38" s="1"/>
      <c r="L38" s="13">
        <f t="shared" si="1"/>
        <v>69</v>
      </c>
    </row>
    <row r="39" spans="1:12" ht="15.75" customHeight="1" x14ac:dyDescent="0.25">
      <c r="A39" s="33">
        <f t="shared" si="0"/>
        <v>31</v>
      </c>
      <c r="B39" s="51" t="s">
        <v>94</v>
      </c>
      <c r="C39" s="1"/>
      <c r="D39" s="1"/>
      <c r="E39" s="1"/>
      <c r="F39" s="1"/>
      <c r="G39" s="1">
        <v>67</v>
      </c>
      <c r="H39" s="1"/>
      <c r="I39" s="1"/>
      <c r="J39" s="1"/>
      <c r="K39" s="1"/>
      <c r="L39" s="13">
        <f t="shared" si="1"/>
        <v>67</v>
      </c>
    </row>
    <row r="40" spans="1:12" ht="15.75" customHeight="1" x14ac:dyDescent="0.25">
      <c r="A40" s="33">
        <f t="shared" si="0"/>
        <v>32</v>
      </c>
      <c r="B40" s="40" t="s">
        <v>135</v>
      </c>
      <c r="C40" s="22"/>
      <c r="D40" s="5"/>
      <c r="E40" s="5"/>
      <c r="F40" s="5">
        <v>65</v>
      </c>
      <c r="G40" s="5"/>
      <c r="H40" s="5"/>
      <c r="I40" s="5"/>
      <c r="J40" s="1"/>
      <c r="K40" s="1"/>
      <c r="L40" s="13">
        <f t="shared" si="1"/>
        <v>65</v>
      </c>
    </row>
    <row r="41" spans="1:12" ht="15.75" customHeight="1" x14ac:dyDescent="0.25">
      <c r="A41" s="33">
        <f t="shared" si="0"/>
        <v>33</v>
      </c>
      <c r="B41" s="50" t="s">
        <v>139</v>
      </c>
      <c r="C41" s="22"/>
      <c r="D41" s="5"/>
      <c r="E41" s="5"/>
      <c r="F41" s="5"/>
      <c r="G41" s="5">
        <v>62</v>
      </c>
      <c r="H41" s="5"/>
      <c r="I41" s="5"/>
      <c r="J41" s="1"/>
      <c r="K41" s="1"/>
      <c r="L41" s="13">
        <f t="shared" si="1"/>
        <v>62</v>
      </c>
    </row>
    <row r="42" spans="1:12" ht="15.75" customHeight="1" x14ac:dyDescent="0.25">
      <c r="A42" s="33">
        <f t="shared" si="0"/>
        <v>34</v>
      </c>
      <c r="B42" s="45" t="s">
        <v>123</v>
      </c>
      <c r="C42" s="1"/>
      <c r="D42" s="9">
        <v>62</v>
      </c>
      <c r="E42" s="1"/>
      <c r="F42" s="1"/>
      <c r="G42" s="5"/>
      <c r="H42" s="1"/>
      <c r="I42" s="1"/>
      <c r="J42" s="1"/>
      <c r="K42" s="1"/>
      <c r="L42" s="13">
        <f t="shared" si="1"/>
        <v>62</v>
      </c>
    </row>
    <row r="43" spans="1:12" ht="15.75" customHeight="1" x14ac:dyDescent="0.25">
      <c r="A43" s="33">
        <f t="shared" si="0"/>
        <v>35</v>
      </c>
      <c r="B43" s="49" t="s">
        <v>38</v>
      </c>
      <c r="C43" s="22"/>
      <c r="D43" s="5">
        <v>60</v>
      </c>
      <c r="E43" s="5"/>
      <c r="F43" s="5"/>
      <c r="G43" s="5"/>
      <c r="H43" s="5"/>
      <c r="I43" s="5"/>
      <c r="J43" s="1"/>
      <c r="K43" s="1"/>
      <c r="L43" s="13">
        <f t="shared" si="1"/>
        <v>60</v>
      </c>
    </row>
    <row r="44" spans="1:12" ht="15.75" customHeight="1" x14ac:dyDescent="0.25">
      <c r="A44" s="33">
        <f t="shared" si="0"/>
        <v>36</v>
      </c>
      <c r="B44" s="49" t="s">
        <v>124</v>
      </c>
      <c r="C44" s="22"/>
      <c r="D44" s="5">
        <v>60</v>
      </c>
      <c r="E44" s="5"/>
      <c r="F44" s="5"/>
      <c r="G44" s="5"/>
      <c r="H44" s="5"/>
      <c r="I44" s="5"/>
      <c r="J44" s="1"/>
      <c r="K44" s="1"/>
      <c r="L44" s="13">
        <f t="shared" si="1"/>
        <v>60</v>
      </c>
    </row>
    <row r="45" spans="1:12" ht="15.75" customHeight="1" x14ac:dyDescent="0.25">
      <c r="A45" s="33">
        <f t="shared" si="0"/>
        <v>37</v>
      </c>
      <c r="B45" s="45" t="s">
        <v>65</v>
      </c>
      <c r="C45" s="1">
        <v>60</v>
      </c>
      <c r="D45" s="1"/>
      <c r="E45" s="1"/>
      <c r="F45" s="1"/>
      <c r="G45" s="5"/>
      <c r="H45" s="1"/>
      <c r="I45" s="1"/>
      <c r="J45" s="1"/>
      <c r="K45" s="1"/>
      <c r="L45" s="13">
        <f t="shared" si="1"/>
        <v>60</v>
      </c>
    </row>
    <row r="46" spans="1:12" ht="15.75" customHeight="1" x14ac:dyDescent="0.25">
      <c r="A46" s="33">
        <f t="shared" si="0"/>
        <v>38</v>
      </c>
      <c r="B46" s="41" t="s">
        <v>117</v>
      </c>
      <c r="C46" s="9"/>
      <c r="D46" s="9">
        <v>59</v>
      </c>
      <c r="E46" s="1"/>
      <c r="F46" s="1"/>
      <c r="G46" s="1"/>
      <c r="H46" s="1"/>
      <c r="I46" s="1"/>
      <c r="J46" s="1"/>
      <c r="K46" s="1"/>
      <c r="L46" s="13">
        <f t="shared" si="1"/>
        <v>59</v>
      </c>
    </row>
    <row r="47" spans="1:12" ht="15.75" customHeight="1" x14ac:dyDescent="0.25">
      <c r="A47" s="33">
        <f t="shared" si="0"/>
        <v>39</v>
      </c>
      <c r="B47" s="45" t="s">
        <v>118</v>
      </c>
      <c r="C47" s="1"/>
      <c r="D47" s="1">
        <v>59</v>
      </c>
      <c r="E47" s="1"/>
      <c r="F47" s="9"/>
      <c r="G47" s="1"/>
      <c r="H47" s="9"/>
      <c r="I47" s="1"/>
      <c r="J47" s="1"/>
      <c r="K47" s="1"/>
      <c r="L47" s="13">
        <f t="shared" si="1"/>
        <v>59</v>
      </c>
    </row>
    <row r="48" spans="1:12" ht="15.75" customHeight="1" x14ac:dyDescent="0.25">
      <c r="A48" s="33">
        <f t="shared" si="0"/>
        <v>40</v>
      </c>
      <c r="B48" s="46" t="s">
        <v>10</v>
      </c>
      <c r="C48" s="5">
        <v>59</v>
      </c>
      <c r="D48" s="5"/>
      <c r="E48" s="5"/>
      <c r="F48" s="5"/>
      <c r="G48" s="5"/>
      <c r="H48" s="5"/>
      <c r="I48" s="5"/>
      <c r="J48" s="1"/>
      <c r="K48" s="1"/>
      <c r="L48" s="13">
        <f t="shared" si="1"/>
        <v>59</v>
      </c>
    </row>
    <row r="49" spans="1:12" ht="15.75" customHeight="1" x14ac:dyDescent="0.25">
      <c r="A49" s="33">
        <f t="shared" si="0"/>
        <v>41</v>
      </c>
      <c r="B49" s="39" t="s">
        <v>82</v>
      </c>
      <c r="C49" s="9"/>
      <c r="D49" s="1"/>
      <c r="E49" s="1"/>
      <c r="F49" s="1"/>
      <c r="G49" s="1">
        <v>58</v>
      </c>
      <c r="H49" s="1"/>
      <c r="I49" s="1"/>
      <c r="J49" s="1"/>
      <c r="K49" s="1"/>
      <c r="L49" s="13">
        <f t="shared" si="1"/>
        <v>58</v>
      </c>
    </row>
    <row r="50" spans="1:12" ht="15.75" customHeight="1" x14ac:dyDescent="0.25">
      <c r="A50" s="33">
        <f t="shared" si="0"/>
        <v>42</v>
      </c>
      <c r="B50" s="45" t="s">
        <v>131</v>
      </c>
      <c r="C50" s="1"/>
      <c r="D50" s="1"/>
      <c r="E50" s="1">
        <v>57</v>
      </c>
      <c r="F50" s="1"/>
      <c r="G50" s="1"/>
      <c r="H50" s="1"/>
      <c r="I50" s="1"/>
      <c r="J50" s="1"/>
      <c r="K50" s="1"/>
      <c r="L50" s="13">
        <f t="shared" si="1"/>
        <v>57</v>
      </c>
    </row>
    <row r="51" spans="1:12" ht="15.75" customHeight="1" x14ac:dyDescent="0.25">
      <c r="A51" s="33">
        <f t="shared" si="0"/>
        <v>43</v>
      </c>
      <c r="B51" s="45" t="s">
        <v>101</v>
      </c>
      <c r="C51" s="1"/>
      <c r="D51" s="9"/>
      <c r="E51" s="1">
        <v>56</v>
      </c>
      <c r="F51" s="1"/>
      <c r="G51" s="5"/>
      <c r="H51" s="1"/>
      <c r="I51" s="1"/>
      <c r="J51" s="1"/>
      <c r="K51" s="1"/>
      <c r="L51" s="13">
        <f t="shared" si="1"/>
        <v>56</v>
      </c>
    </row>
    <row r="52" spans="1:12" ht="15.75" customHeight="1" x14ac:dyDescent="0.25">
      <c r="A52" s="33">
        <f t="shared" si="0"/>
        <v>44</v>
      </c>
      <c r="B52" s="46" t="s">
        <v>80</v>
      </c>
      <c r="C52" s="5"/>
      <c r="D52" s="5"/>
      <c r="E52" s="5">
        <v>56</v>
      </c>
      <c r="F52" s="5"/>
      <c r="G52" s="5"/>
      <c r="H52" s="5"/>
      <c r="I52" s="5"/>
      <c r="J52" s="1"/>
      <c r="K52" s="1"/>
      <c r="L52" s="13">
        <f t="shared" si="1"/>
        <v>56</v>
      </c>
    </row>
    <row r="53" spans="1:12" ht="15.75" customHeight="1" x14ac:dyDescent="0.25">
      <c r="A53" s="33">
        <f t="shared" si="0"/>
        <v>45</v>
      </c>
      <c r="B53" s="45" t="s">
        <v>64</v>
      </c>
      <c r="C53" s="1">
        <v>55</v>
      </c>
      <c r="D53" s="1"/>
      <c r="E53" s="1"/>
      <c r="F53" s="1"/>
      <c r="G53" s="1"/>
      <c r="H53" s="1"/>
      <c r="I53" s="1"/>
      <c r="J53" s="1"/>
      <c r="K53" s="1"/>
      <c r="L53" s="13">
        <f t="shared" si="1"/>
        <v>55</v>
      </c>
    </row>
    <row r="54" spans="1:12" ht="15.75" customHeight="1" x14ac:dyDescent="0.25">
      <c r="A54" s="33">
        <f t="shared" si="0"/>
        <v>46</v>
      </c>
      <c r="B54" s="43" t="s">
        <v>100</v>
      </c>
      <c r="C54" s="4"/>
      <c r="D54" s="1"/>
      <c r="E54" s="1"/>
      <c r="F54" s="1"/>
      <c r="G54" s="1"/>
      <c r="H54" s="9">
        <v>54</v>
      </c>
      <c r="I54" s="1"/>
      <c r="J54" s="1"/>
      <c r="K54" s="1"/>
      <c r="L54" s="13">
        <f t="shared" si="1"/>
        <v>54</v>
      </c>
    </row>
    <row r="55" spans="1:12" ht="15.75" customHeight="1" x14ac:dyDescent="0.25">
      <c r="A55" s="33">
        <f t="shared" si="0"/>
        <v>47</v>
      </c>
      <c r="B55" s="42" t="s">
        <v>12</v>
      </c>
      <c r="C55" s="9">
        <v>54</v>
      </c>
      <c r="D55" s="1"/>
      <c r="E55" s="1"/>
      <c r="F55" s="9"/>
      <c r="G55" s="5"/>
      <c r="H55" s="9"/>
      <c r="I55" s="9"/>
      <c r="J55" s="1"/>
      <c r="K55" s="1"/>
      <c r="L55" s="13">
        <f t="shared" si="1"/>
        <v>54</v>
      </c>
    </row>
    <row r="56" spans="1:12" ht="15.75" customHeight="1" x14ac:dyDescent="0.25">
      <c r="A56" s="33">
        <f t="shared" si="0"/>
        <v>48</v>
      </c>
      <c r="B56" s="41" t="s">
        <v>66</v>
      </c>
      <c r="C56" s="9">
        <v>53</v>
      </c>
      <c r="D56" s="9"/>
      <c r="E56" s="1"/>
      <c r="F56" s="1"/>
      <c r="G56" s="1"/>
      <c r="H56" s="1"/>
      <c r="I56" s="1"/>
      <c r="J56" s="1"/>
      <c r="K56" s="1"/>
      <c r="L56" s="13">
        <f t="shared" si="1"/>
        <v>53</v>
      </c>
    </row>
    <row r="57" spans="1:12" ht="15.75" customHeight="1" x14ac:dyDescent="0.25">
      <c r="A57" s="33">
        <f t="shared" si="0"/>
        <v>49</v>
      </c>
      <c r="B57" s="41" t="s">
        <v>113</v>
      </c>
      <c r="C57" s="9">
        <v>53</v>
      </c>
      <c r="D57" s="1"/>
      <c r="E57" s="1"/>
      <c r="F57" s="1"/>
      <c r="G57" s="1"/>
      <c r="H57" s="1"/>
      <c r="I57" s="1"/>
      <c r="J57" s="1"/>
      <c r="K57" s="1"/>
      <c r="L57" s="13">
        <f t="shared" si="1"/>
        <v>53</v>
      </c>
    </row>
    <row r="58" spans="1:12" ht="15.75" customHeight="1" x14ac:dyDescent="0.25">
      <c r="A58" s="33">
        <f t="shared" si="0"/>
        <v>50</v>
      </c>
      <c r="B58" s="39" t="s">
        <v>114</v>
      </c>
      <c r="C58" s="9">
        <v>52</v>
      </c>
      <c r="D58" s="1"/>
      <c r="E58" s="1"/>
      <c r="F58" s="1"/>
      <c r="G58" s="1"/>
      <c r="H58" s="1"/>
      <c r="I58" s="1"/>
      <c r="J58" s="1"/>
      <c r="K58" s="1"/>
      <c r="L58" s="13">
        <f t="shared" si="1"/>
        <v>52</v>
      </c>
    </row>
    <row r="59" spans="1:12" ht="15.75" customHeight="1" x14ac:dyDescent="0.25">
      <c r="A59" s="33">
        <f t="shared" si="0"/>
        <v>51</v>
      </c>
      <c r="B59" s="41" t="s">
        <v>121</v>
      </c>
      <c r="C59" s="4"/>
      <c r="D59" s="9">
        <v>50</v>
      </c>
      <c r="E59" s="1"/>
      <c r="F59" s="1"/>
      <c r="G59" s="1"/>
      <c r="H59" s="1"/>
      <c r="I59" s="1"/>
      <c r="J59" s="1"/>
      <c r="K59" s="1"/>
      <c r="L59" s="13">
        <f t="shared" si="1"/>
        <v>50</v>
      </c>
    </row>
    <row r="60" spans="1:12" ht="15.75" customHeight="1" x14ac:dyDescent="0.25">
      <c r="A60" s="33">
        <f t="shared" si="0"/>
        <v>52</v>
      </c>
      <c r="B60" s="46" t="s">
        <v>132</v>
      </c>
      <c r="C60" s="5"/>
      <c r="D60" s="5"/>
      <c r="E60" s="9">
        <v>49</v>
      </c>
      <c r="F60" s="9"/>
      <c r="G60" s="5"/>
      <c r="H60" s="5"/>
      <c r="I60" s="5"/>
      <c r="J60" s="1"/>
      <c r="K60" s="1"/>
      <c r="L60" s="13">
        <f t="shared" si="1"/>
        <v>49</v>
      </c>
    </row>
    <row r="61" spans="1:12" ht="15.75" customHeight="1" x14ac:dyDescent="0.25">
      <c r="A61" s="33">
        <f t="shared" si="0"/>
        <v>53</v>
      </c>
      <c r="B61" s="41" t="s">
        <v>120</v>
      </c>
      <c r="C61" s="4"/>
      <c r="D61" s="9">
        <v>49</v>
      </c>
      <c r="E61" s="1"/>
      <c r="F61" s="1"/>
      <c r="G61" s="1"/>
      <c r="H61" s="1"/>
      <c r="I61" s="1"/>
      <c r="J61" s="1"/>
      <c r="K61" s="1"/>
      <c r="L61" s="13">
        <f t="shared" si="1"/>
        <v>49</v>
      </c>
    </row>
    <row r="62" spans="1:12" ht="15.75" customHeight="1" x14ac:dyDescent="0.25">
      <c r="A62" s="33">
        <f t="shared" si="0"/>
        <v>54</v>
      </c>
      <c r="B62" s="41" t="s">
        <v>103</v>
      </c>
      <c r="C62" s="4"/>
      <c r="D62" s="1"/>
      <c r="E62" s="1"/>
      <c r="F62" s="1"/>
      <c r="G62" s="1"/>
      <c r="H62" s="9">
        <v>48</v>
      </c>
      <c r="I62" s="9"/>
      <c r="J62" s="1"/>
      <c r="K62" s="9"/>
      <c r="L62" s="13">
        <f t="shared" si="1"/>
        <v>48</v>
      </c>
    </row>
    <row r="63" spans="1:12" ht="15.75" customHeight="1" x14ac:dyDescent="0.25">
      <c r="A63" s="33">
        <f t="shared" si="0"/>
        <v>55</v>
      </c>
      <c r="B63" s="41" t="s">
        <v>116</v>
      </c>
      <c r="C63" s="4"/>
      <c r="D63" s="9">
        <v>46</v>
      </c>
      <c r="E63" s="1"/>
      <c r="F63" s="1"/>
      <c r="G63" s="1"/>
      <c r="H63" s="1"/>
      <c r="I63" s="1"/>
      <c r="J63" s="1"/>
      <c r="K63" s="1"/>
      <c r="L63" s="13">
        <f t="shared" si="1"/>
        <v>46</v>
      </c>
    </row>
    <row r="64" spans="1:12" ht="15.75" customHeight="1" x14ac:dyDescent="0.25">
      <c r="A64" s="33">
        <f t="shared" si="0"/>
        <v>56</v>
      </c>
      <c r="B64" s="39" t="s">
        <v>70</v>
      </c>
      <c r="C64" s="9">
        <v>43</v>
      </c>
      <c r="D64" s="1"/>
      <c r="E64" s="1"/>
      <c r="F64" s="1"/>
      <c r="G64" s="1"/>
      <c r="H64" s="1"/>
      <c r="I64" s="1"/>
      <c r="J64" s="1"/>
      <c r="K64" s="1"/>
      <c r="L64" s="13">
        <f t="shared" si="1"/>
        <v>43</v>
      </c>
    </row>
    <row r="65" spans="1:12" ht="15.75" customHeight="1" x14ac:dyDescent="0.25">
      <c r="A65" s="33">
        <f t="shared" si="0"/>
        <v>57</v>
      </c>
      <c r="B65" s="40" t="s">
        <v>96</v>
      </c>
      <c r="C65" s="22"/>
      <c r="D65" s="5"/>
      <c r="E65" s="5"/>
      <c r="F65" s="9">
        <v>41</v>
      </c>
      <c r="G65" s="5"/>
      <c r="H65" s="5"/>
      <c r="I65" s="5"/>
      <c r="J65" s="1"/>
      <c r="K65" s="1"/>
      <c r="L65" s="13">
        <f t="shared" si="1"/>
        <v>41</v>
      </c>
    </row>
    <row r="66" spans="1:12" ht="15.75" customHeight="1" x14ac:dyDescent="0.25">
      <c r="A66" s="33">
        <f t="shared" si="0"/>
        <v>58</v>
      </c>
      <c r="B66" s="45" t="s">
        <v>122</v>
      </c>
      <c r="C66" s="1"/>
      <c r="D66" s="9">
        <v>39</v>
      </c>
      <c r="E66" s="1"/>
      <c r="F66" s="1"/>
      <c r="G66" s="5"/>
      <c r="H66" s="1"/>
      <c r="I66" s="1"/>
      <c r="J66" s="1"/>
      <c r="K66" s="1"/>
      <c r="L66" s="13">
        <f t="shared" si="1"/>
        <v>39</v>
      </c>
    </row>
    <row r="67" spans="1:12" ht="15.75" customHeight="1" x14ac:dyDescent="0.25">
      <c r="A67" s="33">
        <f t="shared" si="0"/>
        <v>59</v>
      </c>
      <c r="B67" s="42" t="s">
        <v>140</v>
      </c>
      <c r="C67" s="4"/>
      <c r="D67" s="1"/>
      <c r="E67" s="1"/>
      <c r="F67" s="1"/>
      <c r="G67" s="5"/>
      <c r="H67" s="9">
        <v>34</v>
      </c>
      <c r="I67" s="1"/>
      <c r="J67" s="1"/>
      <c r="K67" s="1"/>
      <c r="L67" s="13">
        <f t="shared" si="1"/>
        <v>34</v>
      </c>
    </row>
    <row r="68" spans="1:12" ht="15.75" customHeight="1" x14ac:dyDescent="0.25">
      <c r="A68" s="33">
        <f t="shared" si="0"/>
        <v>60</v>
      </c>
      <c r="B68" s="45" t="s">
        <v>83</v>
      </c>
      <c r="C68" s="1"/>
      <c r="D68" s="1"/>
      <c r="E68" s="9">
        <v>28</v>
      </c>
      <c r="F68" s="9"/>
      <c r="G68" s="5"/>
      <c r="H68" s="1"/>
      <c r="I68" s="1"/>
      <c r="J68" s="1"/>
      <c r="K68" s="1"/>
      <c r="L68" s="13">
        <f t="shared" si="1"/>
        <v>28</v>
      </c>
    </row>
    <row r="69" spans="1:12" ht="15.75" customHeight="1" x14ac:dyDescent="0.25">
      <c r="A69" s="33">
        <f t="shared" si="0"/>
        <v>61</v>
      </c>
      <c r="B69" s="43" t="s">
        <v>141</v>
      </c>
      <c r="C69" s="4"/>
      <c r="D69" s="1"/>
      <c r="E69" s="1"/>
      <c r="F69" s="1"/>
      <c r="G69" s="5"/>
      <c r="H69" s="9">
        <v>25</v>
      </c>
      <c r="I69" s="1"/>
      <c r="J69" s="1"/>
      <c r="K69" s="1"/>
      <c r="L69" s="13">
        <f t="shared" si="1"/>
        <v>25</v>
      </c>
    </row>
    <row r="70" spans="1:12" ht="15.75" customHeight="1" x14ac:dyDescent="0.25">
      <c r="A70" s="33">
        <f t="shared" si="0"/>
        <v>62</v>
      </c>
      <c r="B70" s="41" t="s">
        <v>129</v>
      </c>
      <c r="C70" s="9">
        <v>22</v>
      </c>
      <c r="D70" s="1"/>
      <c r="E70" s="1"/>
      <c r="F70" s="1"/>
      <c r="G70" s="1"/>
      <c r="H70" s="1"/>
      <c r="I70" s="1"/>
      <c r="J70" s="1"/>
      <c r="K70" s="1"/>
      <c r="L70" s="13">
        <f t="shared" si="1"/>
        <v>22</v>
      </c>
    </row>
    <row r="71" spans="1:12" ht="16.5" thickBot="1" x14ac:dyDescent="0.3">
      <c r="A71" s="35"/>
      <c r="B71" s="52"/>
      <c r="C71" s="18"/>
      <c r="D71" s="18"/>
      <c r="E71" s="18"/>
      <c r="F71" s="29"/>
      <c r="G71" s="19"/>
      <c r="H71" s="29"/>
      <c r="I71" s="18"/>
      <c r="J71" s="18"/>
      <c r="K71" s="18"/>
      <c r="L71" s="53"/>
    </row>
    <row r="72" spans="1:12" ht="21.75" customHeight="1" x14ac:dyDescent="0.25">
      <c r="A72" s="64" t="s">
        <v>137</v>
      </c>
      <c r="B72" s="36"/>
      <c r="C72" s="36"/>
    </row>
  </sheetData>
  <sortState xmlns:xlrd2="http://schemas.microsoft.com/office/spreadsheetml/2017/richdata2" ref="B8:L70">
    <sortCondition descending="1" ref="L8:L70"/>
    <sortCondition descending="1" ref="H8:H70"/>
    <sortCondition descending="1" ref="G8:G70"/>
    <sortCondition descending="1" ref="F8:F70"/>
    <sortCondition descending="1" ref="E8:E70"/>
    <sortCondition descending="1" ref="D8:D70"/>
  </sortState>
  <mergeCells count="3">
    <mergeCell ref="A1:L2"/>
    <mergeCell ref="B4:F4"/>
    <mergeCell ref="B5:F5"/>
  </mergeCells>
  <conditionalFormatting sqref="C8:K71">
    <cfRule type="cellIs" dxfId="29" priority="1" operator="between">
      <formula>55</formula>
      <formula>62</formula>
    </cfRule>
    <cfRule type="cellIs" dxfId="28" priority="2" operator="between">
      <formula>55</formula>
      <formula>62</formula>
    </cfRule>
    <cfRule type="cellIs" dxfId="27" priority="3" operator="between">
      <formula>63</formula>
      <formula>69</formula>
    </cfRule>
    <cfRule type="cellIs" dxfId="26" priority="4" operator="between">
      <formula>70</formula>
      <formula>74</formula>
    </cfRule>
    <cfRule type="cellIs" dxfId="25" priority="5" operator="greaterThan">
      <formula>74.99</formula>
    </cfRule>
  </conditionalFormatting>
  <printOptions horizontalCentered="1" verticalCentered="1"/>
  <pageMargins left="0" right="0" top="0" bottom="0" header="0.31496062992125984" footer="0.31496062992125984"/>
  <pageSetup paperSize="8" scale="55" orientation="portrait" r:id="rId1"/>
  <ignoredErrors>
    <ignoredError sqref="L11 L20 L22 L24 L2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zoomScale="90" zoomScaleNormal="90" workbookViewId="0">
      <pane ySplit="7" topLeftCell="A50" activePane="bottomLeft" state="frozen"/>
      <selection pane="bottomLeft" activeCell="A68" sqref="A68"/>
    </sheetView>
  </sheetViews>
  <sheetFormatPr defaultRowHeight="15" x14ac:dyDescent="0.25"/>
  <cols>
    <col min="1" max="1" width="8.140625" customWidth="1"/>
    <col min="2" max="2" width="26.42578125" style="12" customWidth="1"/>
    <col min="3" max="4" width="12.140625" style="6" customWidth="1"/>
    <col min="5" max="6" width="12.140625" customWidth="1"/>
    <col min="7" max="7" width="16.85546875" customWidth="1"/>
    <col min="8" max="8" width="17.85546875" customWidth="1"/>
    <col min="9" max="9" width="14.5703125" customWidth="1"/>
    <col min="10" max="11" width="16.85546875" customWidth="1"/>
    <col min="12" max="12" width="15.28515625" customWidth="1"/>
    <col min="14" max="14" width="28" customWidth="1"/>
  </cols>
  <sheetData>
    <row r="1" spans="1:14" ht="15" customHeight="1" x14ac:dyDescent="0.4">
      <c r="A1" s="67" t="s">
        <v>104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4"/>
      <c r="N1" s="14"/>
    </row>
    <row r="2" spans="1:14" ht="15" customHeight="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14"/>
      <c r="N2" s="14"/>
    </row>
    <row r="3" spans="1:14" ht="15" customHeight="1" x14ac:dyDescent="0.4">
      <c r="A3" s="21"/>
      <c r="B3" s="28"/>
      <c r="C3" s="28"/>
      <c r="D3" s="28"/>
      <c r="E3" s="28"/>
      <c r="F3" s="28"/>
      <c r="G3" s="28"/>
      <c r="H3" s="28"/>
      <c r="I3" s="28"/>
      <c r="J3" s="28"/>
      <c r="K3" s="28"/>
      <c r="L3" s="21"/>
      <c r="M3" s="14"/>
      <c r="N3" s="14"/>
    </row>
    <row r="4" spans="1:14" ht="27.75" customHeight="1" x14ac:dyDescent="0.4">
      <c r="A4" s="21"/>
      <c r="B4" s="68" t="s">
        <v>40</v>
      </c>
      <c r="C4" s="68"/>
      <c r="D4" s="68"/>
      <c r="E4" s="68"/>
      <c r="F4" s="68"/>
      <c r="G4" s="23" t="s">
        <v>39</v>
      </c>
      <c r="H4" s="24" t="s">
        <v>47</v>
      </c>
      <c r="I4" s="25" t="s">
        <v>48</v>
      </c>
      <c r="J4" s="26" t="s">
        <v>49</v>
      </c>
      <c r="K4" s="27" t="s">
        <v>50</v>
      </c>
      <c r="L4" s="21"/>
      <c r="M4" s="14"/>
      <c r="N4" s="14"/>
    </row>
    <row r="5" spans="1:14" ht="27.75" customHeight="1" x14ac:dyDescent="0.4">
      <c r="A5" s="21"/>
      <c r="B5" s="68" t="s">
        <v>43</v>
      </c>
      <c r="C5" s="68"/>
      <c r="D5" s="68"/>
      <c r="E5" s="68"/>
      <c r="F5" s="68"/>
      <c r="G5" s="23" t="s">
        <v>41</v>
      </c>
      <c r="H5" s="24" t="s">
        <v>42</v>
      </c>
      <c r="I5" s="25" t="s">
        <v>44</v>
      </c>
      <c r="J5" s="26" t="s">
        <v>45</v>
      </c>
      <c r="K5" s="27" t="s">
        <v>46</v>
      </c>
      <c r="L5" s="21"/>
      <c r="M5" s="14"/>
      <c r="N5" s="14"/>
    </row>
    <row r="6" spans="1:14" ht="15.75" thickBot="1" x14ac:dyDescent="0.3"/>
    <row r="7" spans="1:14" ht="68.25" customHeight="1" thickBot="1" x14ac:dyDescent="0.3">
      <c r="A7" s="10" t="s">
        <v>77</v>
      </c>
      <c r="B7" s="37" t="s">
        <v>0</v>
      </c>
      <c r="C7" s="3" t="s">
        <v>106</v>
      </c>
      <c r="D7" s="3" t="s">
        <v>105</v>
      </c>
      <c r="E7" s="3" t="s">
        <v>107</v>
      </c>
      <c r="F7" s="3" t="s">
        <v>108</v>
      </c>
      <c r="G7" s="3" t="s">
        <v>109</v>
      </c>
      <c r="H7" s="3" t="s">
        <v>110</v>
      </c>
      <c r="I7" s="3" t="s">
        <v>111</v>
      </c>
      <c r="J7" s="3" t="s">
        <v>112</v>
      </c>
      <c r="K7" s="3"/>
      <c r="L7" s="11" t="s">
        <v>76</v>
      </c>
    </row>
    <row r="8" spans="1:14" ht="15.75" customHeight="1" x14ac:dyDescent="0.25">
      <c r="A8" s="32">
        <v>1</v>
      </c>
      <c r="B8" s="63" t="s">
        <v>35</v>
      </c>
      <c r="C8" s="31">
        <v>69</v>
      </c>
      <c r="D8" s="2">
        <v>72</v>
      </c>
      <c r="E8" s="2">
        <v>63</v>
      </c>
      <c r="F8" s="2"/>
      <c r="G8" s="2">
        <v>77</v>
      </c>
      <c r="H8" s="8"/>
      <c r="I8" s="8"/>
      <c r="J8" s="2"/>
      <c r="K8" s="2"/>
      <c r="L8" s="17">
        <f>C8+D8+E8+F8+G8+H8+I8+J8+K8-E8</f>
        <v>218</v>
      </c>
    </row>
    <row r="9" spans="1:14" ht="15.75" customHeight="1" x14ac:dyDescent="0.25">
      <c r="A9" s="33">
        <f t="shared" ref="A9:A66" si="0">A8+1</f>
        <v>2</v>
      </c>
      <c r="B9" s="50" t="s">
        <v>2</v>
      </c>
      <c r="C9" s="22">
        <v>65</v>
      </c>
      <c r="D9" s="5">
        <v>67</v>
      </c>
      <c r="E9" s="5">
        <v>76</v>
      </c>
      <c r="F9" s="5"/>
      <c r="G9" s="5">
        <v>74</v>
      </c>
      <c r="H9" s="5"/>
      <c r="I9" s="5"/>
      <c r="J9" s="1"/>
      <c r="K9" s="1"/>
      <c r="L9" s="13">
        <f>C9+D9+E9+F9+G9+H9+I9+J9+K9-C9</f>
        <v>217</v>
      </c>
    </row>
    <row r="10" spans="1:14" ht="15.75" customHeight="1" x14ac:dyDescent="0.25">
      <c r="A10" s="33">
        <f t="shared" si="0"/>
        <v>3</v>
      </c>
      <c r="B10" s="45" t="s">
        <v>52</v>
      </c>
      <c r="C10" s="1">
        <v>68</v>
      </c>
      <c r="D10" s="1">
        <v>71</v>
      </c>
      <c r="E10" s="1">
        <v>71</v>
      </c>
      <c r="F10" s="1"/>
      <c r="G10" s="5">
        <v>72</v>
      </c>
      <c r="H10" s="1"/>
      <c r="I10" s="1"/>
      <c r="J10" s="1"/>
      <c r="K10" s="1"/>
      <c r="L10" s="13">
        <f>C10+D10+E10+F10+G10+H10+I10+J10+K10-C10</f>
        <v>214</v>
      </c>
    </row>
    <row r="11" spans="1:14" ht="15.75" customHeight="1" x14ac:dyDescent="0.25">
      <c r="A11" s="33">
        <f t="shared" si="0"/>
        <v>4</v>
      </c>
      <c r="B11" s="39" t="s">
        <v>11</v>
      </c>
      <c r="C11" s="1">
        <v>68</v>
      </c>
      <c r="D11" s="1">
        <v>74</v>
      </c>
      <c r="E11" s="1"/>
      <c r="F11" s="9"/>
      <c r="G11" s="5">
        <v>72</v>
      </c>
      <c r="H11" s="9"/>
      <c r="I11" s="9"/>
      <c r="J11" s="1"/>
      <c r="K11" s="1"/>
      <c r="L11" s="13">
        <f>C11+D11+E11+F11+G11+H11+I11+J11+K11</f>
        <v>214</v>
      </c>
    </row>
    <row r="12" spans="1:14" ht="15.75" customHeight="1" x14ac:dyDescent="0.25">
      <c r="A12" s="33">
        <f t="shared" si="0"/>
        <v>5</v>
      </c>
      <c r="B12" s="40" t="s">
        <v>63</v>
      </c>
      <c r="C12" s="22">
        <v>68</v>
      </c>
      <c r="D12" s="5">
        <v>69</v>
      </c>
      <c r="E12" s="5"/>
      <c r="F12" s="5">
        <v>70</v>
      </c>
      <c r="G12" s="5">
        <v>74</v>
      </c>
      <c r="H12" s="5"/>
      <c r="I12" s="5"/>
      <c r="J12" s="1"/>
      <c r="K12" s="1"/>
      <c r="L12" s="13">
        <f>C12+D12+E12+F12+G12+H12+I12+J12+K12-C12</f>
        <v>213</v>
      </c>
    </row>
    <row r="13" spans="1:14" ht="15.75" customHeight="1" x14ac:dyDescent="0.25">
      <c r="A13" s="33">
        <f t="shared" si="0"/>
        <v>6</v>
      </c>
      <c r="B13" s="45" t="s">
        <v>62</v>
      </c>
      <c r="C13" s="1">
        <v>67</v>
      </c>
      <c r="D13" s="1">
        <v>69</v>
      </c>
      <c r="E13" s="1">
        <v>67</v>
      </c>
      <c r="F13" s="1">
        <v>68</v>
      </c>
      <c r="G13" s="5">
        <v>70</v>
      </c>
      <c r="H13" s="1"/>
      <c r="I13" s="1"/>
      <c r="J13" s="1"/>
      <c r="K13" s="1"/>
      <c r="L13" s="13">
        <f>C13+D13+E13+F13+G13+H13+I13+J13+K13-C13-E13</f>
        <v>207</v>
      </c>
    </row>
    <row r="14" spans="1:14" ht="15.75" customHeight="1" x14ac:dyDescent="0.25">
      <c r="A14" s="33">
        <f t="shared" si="0"/>
        <v>7</v>
      </c>
      <c r="B14" s="39" t="s">
        <v>8</v>
      </c>
      <c r="C14" s="1">
        <v>60</v>
      </c>
      <c r="D14" s="1">
        <v>67</v>
      </c>
      <c r="E14" s="9"/>
      <c r="F14" s="1">
        <v>66</v>
      </c>
      <c r="G14" s="5">
        <v>72</v>
      </c>
      <c r="H14" s="9"/>
      <c r="I14" s="9"/>
      <c r="J14" s="1"/>
      <c r="K14" s="1"/>
      <c r="L14" s="13">
        <f>C14+D14+E14+F14+G14+H14+I14+J14+K14-C14</f>
        <v>205</v>
      </c>
    </row>
    <row r="15" spans="1:14" ht="15.75" customHeight="1" x14ac:dyDescent="0.25">
      <c r="A15" s="33">
        <f t="shared" si="0"/>
        <v>8</v>
      </c>
      <c r="B15" s="41" t="s">
        <v>78</v>
      </c>
      <c r="C15" s="4">
        <v>57</v>
      </c>
      <c r="D15" s="1">
        <v>72</v>
      </c>
      <c r="E15" s="1"/>
      <c r="F15" s="1"/>
      <c r="G15" s="1">
        <v>68</v>
      </c>
      <c r="H15" s="1"/>
      <c r="I15" s="9"/>
      <c r="J15" s="1"/>
      <c r="K15" s="1"/>
      <c r="L15" s="13">
        <f>C15+D15+E15+F15+G15+H15+I15+J15+K15</f>
        <v>197</v>
      </c>
    </row>
    <row r="16" spans="1:14" ht="15.75" customHeight="1" x14ac:dyDescent="0.25">
      <c r="A16" s="33">
        <f t="shared" si="0"/>
        <v>9</v>
      </c>
      <c r="B16" s="45" t="s">
        <v>71</v>
      </c>
      <c r="C16" s="1">
        <v>63</v>
      </c>
      <c r="D16" s="9">
        <v>67</v>
      </c>
      <c r="E16" s="1"/>
      <c r="F16" s="1">
        <v>61</v>
      </c>
      <c r="G16" s="5">
        <v>67</v>
      </c>
      <c r="H16" s="1"/>
      <c r="I16" s="1"/>
      <c r="J16" s="1"/>
      <c r="K16" s="1"/>
      <c r="L16" s="13">
        <f>C16+D16+E16+F16+G16+H16+I16+J16+K16-F16</f>
        <v>197</v>
      </c>
    </row>
    <row r="17" spans="1:12" ht="15.75" customHeight="1" x14ac:dyDescent="0.25">
      <c r="A17" s="34">
        <f t="shared" si="0"/>
        <v>10</v>
      </c>
      <c r="B17" s="55" t="s">
        <v>87</v>
      </c>
      <c r="C17" s="20">
        <v>49</v>
      </c>
      <c r="D17" s="15"/>
      <c r="E17" s="20">
        <v>60</v>
      </c>
      <c r="F17" s="15"/>
      <c r="G17" s="16">
        <v>62</v>
      </c>
      <c r="H17" s="20"/>
      <c r="I17" s="20"/>
      <c r="J17" s="1"/>
      <c r="K17" s="15"/>
      <c r="L17" s="13">
        <f>C17+D17+E17+F17+G17+H17+I17+J17+K17</f>
        <v>171</v>
      </c>
    </row>
    <row r="18" spans="1:12" ht="15.75" customHeight="1" x14ac:dyDescent="0.25">
      <c r="A18" s="33">
        <f t="shared" si="0"/>
        <v>11</v>
      </c>
      <c r="B18" s="41" t="s">
        <v>73</v>
      </c>
      <c r="C18" s="4">
        <v>56</v>
      </c>
      <c r="D18" s="1">
        <v>55</v>
      </c>
      <c r="E18" s="1"/>
      <c r="F18" s="1"/>
      <c r="G18" s="1">
        <v>59</v>
      </c>
      <c r="H18" s="1"/>
      <c r="I18" s="1"/>
      <c r="J18" s="1"/>
      <c r="K18" s="1"/>
      <c r="L18" s="13">
        <f>C18+D18+E18+F18+G18+H18+I18+J18+K18</f>
        <v>170</v>
      </c>
    </row>
    <row r="19" spans="1:12" ht="15.75" customHeight="1" x14ac:dyDescent="0.25">
      <c r="A19" s="33">
        <f>A18+1</f>
        <v>12</v>
      </c>
      <c r="B19" s="39" t="s">
        <v>81</v>
      </c>
      <c r="C19" s="9">
        <v>48</v>
      </c>
      <c r="D19" s="1">
        <v>56</v>
      </c>
      <c r="E19" s="1">
        <v>55</v>
      </c>
      <c r="F19" s="1"/>
      <c r="G19" s="9">
        <v>52</v>
      </c>
      <c r="H19" s="1"/>
      <c r="I19" s="1"/>
      <c r="J19" s="1"/>
      <c r="K19" s="1"/>
      <c r="L19" s="13">
        <f>C19+D19+E19+F19+G19+H19+I19+J19+K19-C19</f>
        <v>163</v>
      </c>
    </row>
    <row r="20" spans="1:12" ht="15.75" customHeight="1" x14ac:dyDescent="0.25">
      <c r="A20" s="33">
        <f t="shared" si="0"/>
        <v>13</v>
      </c>
      <c r="B20" s="45" t="s">
        <v>58</v>
      </c>
      <c r="C20" s="1"/>
      <c r="D20" s="9">
        <v>53</v>
      </c>
      <c r="E20" s="9">
        <v>49</v>
      </c>
      <c r="F20" s="1"/>
      <c r="G20" s="9">
        <v>50</v>
      </c>
      <c r="H20" s="1"/>
      <c r="I20" s="9"/>
      <c r="J20" s="1"/>
      <c r="K20" s="9"/>
      <c r="L20" s="13">
        <f t="shared" ref="L20:L66" si="1">C20+D20+E20+F20+G20+H20+I20+J20+K20</f>
        <v>152</v>
      </c>
    </row>
    <row r="21" spans="1:12" ht="15.75" customHeight="1" x14ac:dyDescent="0.25">
      <c r="A21" s="33">
        <f t="shared" si="0"/>
        <v>14</v>
      </c>
      <c r="B21" s="42" t="s">
        <v>4</v>
      </c>
      <c r="C21" s="4"/>
      <c r="D21" s="9">
        <v>47</v>
      </c>
      <c r="E21" s="9"/>
      <c r="F21" s="9">
        <v>55</v>
      </c>
      <c r="G21" s="9">
        <v>42</v>
      </c>
      <c r="H21" s="9"/>
      <c r="I21" s="1"/>
      <c r="J21" s="1"/>
      <c r="K21" s="1"/>
      <c r="L21" s="13">
        <f t="shared" si="1"/>
        <v>144</v>
      </c>
    </row>
    <row r="22" spans="1:12" ht="15.75" customHeight="1" x14ac:dyDescent="0.25">
      <c r="A22" s="33">
        <v>15</v>
      </c>
      <c r="B22" s="55" t="s">
        <v>31</v>
      </c>
      <c r="C22" s="30"/>
      <c r="D22" s="15"/>
      <c r="E22" s="15"/>
      <c r="F22" s="1">
        <v>72</v>
      </c>
      <c r="G22" s="16">
        <v>71</v>
      </c>
      <c r="H22" s="15"/>
      <c r="I22" s="15"/>
      <c r="J22" s="15"/>
      <c r="K22" s="15"/>
      <c r="L22" s="13">
        <f t="shared" si="1"/>
        <v>143</v>
      </c>
    </row>
    <row r="23" spans="1:12" ht="15.75" customHeight="1" x14ac:dyDescent="0.25">
      <c r="A23" s="33">
        <f>A21+1</f>
        <v>15</v>
      </c>
      <c r="B23" s="47" t="s">
        <v>3</v>
      </c>
      <c r="C23" s="30"/>
      <c r="D23" s="15"/>
      <c r="E23" s="1"/>
      <c r="F23" s="1">
        <v>66</v>
      </c>
      <c r="G23" s="15">
        <v>68</v>
      </c>
      <c r="H23" s="15"/>
      <c r="I23" s="15"/>
      <c r="J23" s="15"/>
      <c r="K23" s="15"/>
      <c r="L23" s="13">
        <f t="shared" si="1"/>
        <v>134</v>
      </c>
    </row>
    <row r="24" spans="1:12" ht="15.75" customHeight="1" x14ac:dyDescent="0.25">
      <c r="A24" s="33">
        <f t="shared" si="0"/>
        <v>16</v>
      </c>
      <c r="B24" s="61" t="s">
        <v>85</v>
      </c>
      <c r="C24" s="30"/>
      <c r="D24" s="20"/>
      <c r="E24" s="20"/>
      <c r="F24" s="15">
        <v>66</v>
      </c>
      <c r="G24" s="16">
        <v>66</v>
      </c>
      <c r="H24" s="20"/>
      <c r="I24" s="15"/>
      <c r="J24" s="15"/>
      <c r="K24" s="15"/>
      <c r="L24" s="13">
        <f t="shared" si="1"/>
        <v>132</v>
      </c>
    </row>
    <row r="25" spans="1:12" ht="15.75" customHeight="1" x14ac:dyDescent="0.25">
      <c r="A25" s="33">
        <f t="shared" si="0"/>
        <v>17</v>
      </c>
      <c r="B25" s="39" t="s">
        <v>24</v>
      </c>
      <c r="C25" s="1"/>
      <c r="D25" s="1">
        <v>64</v>
      </c>
      <c r="E25" s="1"/>
      <c r="F25" s="1"/>
      <c r="G25" s="1">
        <v>64</v>
      </c>
      <c r="H25" s="1"/>
      <c r="I25" s="1"/>
      <c r="J25" s="1"/>
      <c r="K25" s="1"/>
      <c r="L25" s="13">
        <f t="shared" si="1"/>
        <v>128</v>
      </c>
    </row>
    <row r="26" spans="1:12" ht="15.75" customHeight="1" x14ac:dyDescent="0.25">
      <c r="A26" s="33">
        <f t="shared" si="0"/>
        <v>18</v>
      </c>
      <c r="B26" s="41" t="s">
        <v>21</v>
      </c>
      <c r="C26" s="4">
        <v>60</v>
      </c>
      <c r="D26" s="1"/>
      <c r="E26" s="1"/>
      <c r="F26" s="1"/>
      <c r="G26" s="1">
        <v>66</v>
      </c>
      <c r="H26" s="1"/>
      <c r="I26" s="1"/>
      <c r="J26" s="1"/>
      <c r="K26" s="1"/>
      <c r="L26" s="13">
        <f t="shared" si="1"/>
        <v>126</v>
      </c>
    </row>
    <row r="27" spans="1:12" ht="15.75" customHeight="1" x14ac:dyDescent="0.25">
      <c r="A27" s="33">
        <f t="shared" si="0"/>
        <v>19</v>
      </c>
      <c r="B27" s="48" t="s">
        <v>54</v>
      </c>
      <c r="C27" s="15"/>
      <c r="D27" s="15"/>
      <c r="E27" s="15">
        <v>59</v>
      </c>
      <c r="F27" s="15"/>
      <c r="G27" s="16">
        <v>63</v>
      </c>
      <c r="H27" s="15"/>
      <c r="I27" s="15"/>
      <c r="J27" s="15"/>
      <c r="K27" s="15"/>
      <c r="L27" s="13">
        <f t="shared" si="1"/>
        <v>122</v>
      </c>
    </row>
    <row r="28" spans="1:12" ht="15.75" customHeight="1" x14ac:dyDescent="0.25">
      <c r="A28" s="33">
        <f t="shared" si="0"/>
        <v>20</v>
      </c>
      <c r="B28" s="42" t="s">
        <v>1</v>
      </c>
      <c r="C28" s="4"/>
      <c r="D28" s="1">
        <v>62</v>
      </c>
      <c r="E28" s="9"/>
      <c r="F28" s="9"/>
      <c r="G28" s="9">
        <v>53</v>
      </c>
      <c r="H28" s="1"/>
      <c r="I28" s="1"/>
      <c r="J28" s="1"/>
      <c r="K28" s="1"/>
      <c r="L28" s="13">
        <f t="shared" si="1"/>
        <v>115</v>
      </c>
    </row>
    <row r="29" spans="1:12" ht="15.75" customHeight="1" x14ac:dyDescent="0.25">
      <c r="A29" s="33">
        <f t="shared" si="0"/>
        <v>21</v>
      </c>
      <c r="B29" s="40" t="s">
        <v>13</v>
      </c>
      <c r="C29" s="9">
        <v>51</v>
      </c>
      <c r="D29" s="1">
        <v>59</v>
      </c>
      <c r="E29" s="1"/>
      <c r="F29" s="1"/>
      <c r="G29" s="5"/>
      <c r="H29" s="9"/>
      <c r="I29" s="9"/>
      <c r="J29" s="1"/>
      <c r="K29" s="1"/>
      <c r="L29" s="13">
        <f t="shared" si="1"/>
        <v>110</v>
      </c>
    </row>
    <row r="30" spans="1:12" ht="15.75" customHeight="1" x14ac:dyDescent="0.25">
      <c r="A30" s="33">
        <f t="shared" si="0"/>
        <v>22</v>
      </c>
      <c r="B30" s="45" t="s">
        <v>53</v>
      </c>
      <c r="C30" s="1"/>
      <c r="D30" s="1">
        <v>57</v>
      </c>
      <c r="E30" s="9">
        <v>51</v>
      </c>
      <c r="F30" s="1"/>
      <c r="G30" s="5"/>
      <c r="H30" s="1"/>
      <c r="I30" s="1"/>
      <c r="J30" s="1"/>
      <c r="K30" s="1"/>
      <c r="L30" s="13">
        <f t="shared" si="1"/>
        <v>108</v>
      </c>
    </row>
    <row r="31" spans="1:12" ht="15.75" customHeight="1" x14ac:dyDescent="0.25">
      <c r="A31" s="33">
        <f t="shared" si="0"/>
        <v>23</v>
      </c>
      <c r="B31" s="45" t="s">
        <v>138</v>
      </c>
      <c r="C31" s="1"/>
      <c r="D31" s="9">
        <v>43</v>
      </c>
      <c r="E31" s="1"/>
      <c r="F31" s="1"/>
      <c r="G31" s="5">
        <v>59</v>
      </c>
      <c r="H31" s="1"/>
      <c r="I31" s="1"/>
      <c r="J31" s="1"/>
      <c r="K31" s="1"/>
      <c r="L31" s="13">
        <f t="shared" si="1"/>
        <v>102</v>
      </c>
    </row>
    <row r="32" spans="1:12" ht="15.75" customHeight="1" x14ac:dyDescent="0.25">
      <c r="A32" s="33">
        <f t="shared" si="0"/>
        <v>24</v>
      </c>
      <c r="B32" s="45" t="s">
        <v>133</v>
      </c>
      <c r="C32" s="1"/>
      <c r="D32" s="1"/>
      <c r="E32" s="9">
        <v>40</v>
      </c>
      <c r="F32" s="1"/>
      <c r="G32" s="9">
        <v>53</v>
      </c>
      <c r="H32" s="1"/>
      <c r="I32" s="1"/>
      <c r="J32" s="1"/>
      <c r="K32" s="1"/>
      <c r="L32" s="13">
        <f t="shared" si="1"/>
        <v>93</v>
      </c>
    </row>
    <row r="33" spans="1:12" ht="15.75" customHeight="1" x14ac:dyDescent="0.25">
      <c r="A33" s="33">
        <f t="shared" si="0"/>
        <v>25</v>
      </c>
      <c r="B33" s="50" t="s">
        <v>6</v>
      </c>
      <c r="C33" s="9">
        <v>33</v>
      </c>
      <c r="D33" s="9">
        <v>47</v>
      </c>
      <c r="E33" s="9"/>
      <c r="F33" s="1"/>
      <c r="G33" s="5"/>
      <c r="H33" s="9"/>
      <c r="I33" s="1"/>
      <c r="J33" s="1"/>
      <c r="K33" s="1"/>
      <c r="L33" s="13">
        <f t="shared" si="1"/>
        <v>80</v>
      </c>
    </row>
    <row r="34" spans="1:12" ht="15.75" customHeight="1" x14ac:dyDescent="0.25">
      <c r="A34" s="33">
        <f t="shared" si="0"/>
        <v>26</v>
      </c>
      <c r="B34" s="43" t="s">
        <v>91</v>
      </c>
      <c r="C34" s="4"/>
      <c r="D34" s="1"/>
      <c r="E34" s="1"/>
      <c r="F34" s="1"/>
      <c r="G34" s="1">
        <v>77</v>
      </c>
      <c r="H34" s="1"/>
      <c r="I34" s="1"/>
      <c r="J34" s="1"/>
      <c r="K34" s="1"/>
      <c r="L34" s="13">
        <f t="shared" si="1"/>
        <v>77</v>
      </c>
    </row>
    <row r="35" spans="1:12" ht="15.75" customHeight="1" x14ac:dyDescent="0.25">
      <c r="A35" s="33">
        <f t="shared" si="0"/>
        <v>27</v>
      </c>
      <c r="B35" s="50" t="s">
        <v>98</v>
      </c>
      <c r="C35" s="22"/>
      <c r="D35" s="5">
        <v>71</v>
      </c>
      <c r="E35" s="5"/>
      <c r="F35" s="5"/>
      <c r="G35" s="5"/>
      <c r="H35" s="5"/>
      <c r="I35" s="5"/>
      <c r="J35" s="1"/>
      <c r="K35" s="1"/>
      <c r="L35" s="13">
        <f t="shared" si="1"/>
        <v>71</v>
      </c>
    </row>
    <row r="36" spans="1:12" ht="15.75" customHeight="1" x14ac:dyDescent="0.25">
      <c r="A36" s="33">
        <f t="shared" si="0"/>
        <v>28</v>
      </c>
      <c r="B36" s="49" t="s">
        <v>93</v>
      </c>
      <c r="C36" s="5"/>
      <c r="D36" s="5"/>
      <c r="E36" s="5"/>
      <c r="F36" s="5"/>
      <c r="G36" s="5">
        <v>69</v>
      </c>
      <c r="H36" s="5"/>
      <c r="I36" s="5"/>
      <c r="J36" s="1"/>
      <c r="K36" s="1"/>
      <c r="L36" s="13">
        <f t="shared" si="1"/>
        <v>69</v>
      </c>
    </row>
    <row r="37" spans="1:12" ht="15.75" customHeight="1" x14ac:dyDescent="0.25">
      <c r="A37" s="33">
        <f t="shared" si="0"/>
        <v>29</v>
      </c>
      <c r="B37" s="51" t="s">
        <v>94</v>
      </c>
      <c r="C37" s="1"/>
      <c r="D37" s="1"/>
      <c r="E37" s="1"/>
      <c r="F37" s="1"/>
      <c r="G37" s="1">
        <v>67</v>
      </c>
      <c r="H37" s="1"/>
      <c r="I37" s="1"/>
      <c r="J37" s="1"/>
      <c r="K37" s="1"/>
      <c r="L37" s="13">
        <f t="shared" si="1"/>
        <v>67</v>
      </c>
    </row>
    <row r="38" spans="1:12" ht="15.75" customHeight="1" x14ac:dyDescent="0.25">
      <c r="A38" s="33">
        <f t="shared" si="0"/>
        <v>30</v>
      </c>
      <c r="B38" s="40" t="s">
        <v>135</v>
      </c>
      <c r="C38" s="22"/>
      <c r="D38" s="5"/>
      <c r="E38" s="5"/>
      <c r="F38" s="5">
        <v>65</v>
      </c>
      <c r="G38" s="5"/>
      <c r="H38" s="5"/>
      <c r="I38" s="5"/>
      <c r="J38" s="1"/>
      <c r="K38" s="1"/>
      <c r="L38" s="13">
        <f t="shared" si="1"/>
        <v>65</v>
      </c>
    </row>
    <row r="39" spans="1:12" ht="15.75" customHeight="1" x14ac:dyDescent="0.25">
      <c r="A39" s="33">
        <f t="shared" si="0"/>
        <v>31</v>
      </c>
      <c r="B39" s="50" t="s">
        <v>139</v>
      </c>
      <c r="C39" s="22"/>
      <c r="D39" s="5"/>
      <c r="E39" s="5"/>
      <c r="F39" s="5"/>
      <c r="G39" s="5">
        <v>62</v>
      </c>
      <c r="H39" s="5"/>
      <c r="I39" s="5"/>
      <c r="J39" s="1"/>
      <c r="K39" s="1"/>
      <c r="L39" s="13">
        <f t="shared" si="1"/>
        <v>62</v>
      </c>
    </row>
    <row r="40" spans="1:12" ht="15.75" customHeight="1" x14ac:dyDescent="0.25">
      <c r="A40" s="33">
        <f t="shared" si="0"/>
        <v>32</v>
      </c>
      <c r="B40" s="45" t="s">
        <v>123</v>
      </c>
      <c r="C40" s="1"/>
      <c r="D40" s="9">
        <v>62</v>
      </c>
      <c r="E40" s="1"/>
      <c r="F40" s="1"/>
      <c r="G40" s="5"/>
      <c r="H40" s="1"/>
      <c r="I40" s="1"/>
      <c r="J40" s="1"/>
      <c r="K40" s="1"/>
      <c r="L40" s="13">
        <f t="shared" si="1"/>
        <v>62</v>
      </c>
    </row>
    <row r="41" spans="1:12" ht="15.75" customHeight="1" x14ac:dyDescent="0.25">
      <c r="A41" s="33">
        <f t="shared" si="0"/>
        <v>33</v>
      </c>
      <c r="B41" s="49" t="s">
        <v>38</v>
      </c>
      <c r="C41" s="22"/>
      <c r="D41" s="5">
        <v>60</v>
      </c>
      <c r="E41" s="5"/>
      <c r="F41" s="5"/>
      <c r="G41" s="5"/>
      <c r="H41" s="5"/>
      <c r="I41" s="5"/>
      <c r="J41" s="1"/>
      <c r="K41" s="1"/>
      <c r="L41" s="13">
        <f t="shared" si="1"/>
        <v>60</v>
      </c>
    </row>
    <row r="42" spans="1:12" ht="15.75" customHeight="1" x14ac:dyDescent="0.25">
      <c r="A42" s="33">
        <f t="shared" si="0"/>
        <v>34</v>
      </c>
      <c r="B42" s="49" t="s">
        <v>124</v>
      </c>
      <c r="C42" s="22"/>
      <c r="D42" s="5">
        <v>60</v>
      </c>
      <c r="E42" s="5"/>
      <c r="F42" s="5"/>
      <c r="G42" s="5"/>
      <c r="H42" s="5"/>
      <c r="I42" s="5"/>
      <c r="J42" s="1"/>
      <c r="K42" s="1"/>
      <c r="L42" s="13">
        <f t="shared" si="1"/>
        <v>60</v>
      </c>
    </row>
    <row r="43" spans="1:12" ht="15.75" customHeight="1" x14ac:dyDescent="0.25">
      <c r="A43" s="33">
        <f t="shared" si="0"/>
        <v>35</v>
      </c>
      <c r="B43" s="45" t="s">
        <v>65</v>
      </c>
      <c r="C43" s="1">
        <v>60</v>
      </c>
      <c r="D43" s="1"/>
      <c r="E43" s="1"/>
      <c r="F43" s="1"/>
      <c r="G43" s="5"/>
      <c r="H43" s="1"/>
      <c r="I43" s="1"/>
      <c r="J43" s="1"/>
      <c r="K43" s="1"/>
      <c r="L43" s="13">
        <f t="shared" si="1"/>
        <v>60</v>
      </c>
    </row>
    <row r="44" spans="1:12" ht="15.75" customHeight="1" x14ac:dyDescent="0.25">
      <c r="A44" s="33">
        <f t="shared" si="0"/>
        <v>36</v>
      </c>
      <c r="B44" s="41" t="s">
        <v>117</v>
      </c>
      <c r="C44" s="9"/>
      <c r="D44" s="9">
        <v>59</v>
      </c>
      <c r="E44" s="1"/>
      <c r="F44" s="1"/>
      <c r="G44" s="1"/>
      <c r="H44" s="1"/>
      <c r="I44" s="1"/>
      <c r="J44" s="1"/>
      <c r="K44" s="1"/>
      <c r="L44" s="13">
        <f t="shared" si="1"/>
        <v>59</v>
      </c>
    </row>
    <row r="45" spans="1:12" ht="15.75" customHeight="1" x14ac:dyDescent="0.25">
      <c r="A45" s="33">
        <f t="shared" si="0"/>
        <v>37</v>
      </c>
      <c r="B45" s="45" t="s">
        <v>118</v>
      </c>
      <c r="C45" s="1"/>
      <c r="D45" s="1">
        <v>59</v>
      </c>
      <c r="E45" s="1"/>
      <c r="F45" s="9"/>
      <c r="G45" s="1"/>
      <c r="H45" s="9"/>
      <c r="I45" s="1"/>
      <c r="J45" s="1"/>
      <c r="K45" s="1"/>
      <c r="L45" s="13">
        <f t="shared" si="1"/>
        <v>59</v>
      </c>
    </row>
    <row r="46" spans="1:12" ht="15.75" customHeight="1" x14ac:dyDescent="0.25">
      <c r="A46" s="33">
        <f t="shared" si="0"/>
        <v>38</v>
      </c>
      <c r="B46" s="46" t="s">
        <v>10</v>
      </c>
      <c r="C46" s="5">
        <v>59</v>
      </c>
      <c r="D46" s="5"/>
      <c r="E46" s="5"/>
      <c r="F46" s="5"/>
      <c r="G46" s="5"/>
      <c r="H46" s="5"/>
      <c r="I46" s="5"/>
      <c r="J46" s="1"/>
      <c r="K46" s="1"/>
      <c r="L46" s="13">
        <f t="shared" si="1"/>
        <v>59</v>
      </c>
    </row>
    <row r="47" spans="1:12" ht="15.75" customHeight="1" x14ac:dyDescent="0.25">
      <c r="A47" s="33">
        <f t="shared" si="0"/>
        <v>39</v>
      </c>
      <c r="B47" s="39" t="s">
        <v>82</v>
      </c>
      <c r="C47" s="9"/>
      <c r="D47" s="1"/>
      <c r="E47" s="1"/>
      <c r="F47" s="1"/>
      <c r="G47" s="1">
        <v>58</v>
      </c>
      <c r="H47" s="1"/>
      <c r="I47" s="1"/>
      <c r="J47" s="1"/>
      <c r="K47" s="1"/>
      <c r="L47" s="13">
        <f t="shared" si="1"/>
        <v>58</v>
      </c>
    </row>
    <row r="48" spans="1:12" ht="15.75" customHeight="1" x14ac:dyDescent="0.25">
      <c r="A48" s="33">
        <f t="shared" si="0"/>
        <v>40</v>
      </c>
      <c r="B48" s="39" t="s">
        <v>79</v>
      </c>
      <c r="C48" s="1"/>
      <c r="D48" s="1"/>
      <c r="E48" s="1">
        <v>58</v>
      </c>
      <c r="F48" s="1"/>
      <c r="G48" s="1"/>
      <c r="H48" s="1"/>
      <c r="I48" s="1"/>
      <c r="J48" s="1"/>
      <c r="K48" s="1"/>
      <c r="L48" s="13">
        <f t="shared" si="1"/>
        <v>58</v>
      </c>
    </row>
    <row r="49" spans="1:12" ht="15.75" customHeight="1" x14ac:dyDescent="0.25">
      <c r="A49" s="33">
        <f t="shared" si="0"/>
        <v>41</v>
      </c>
      <c r="B49" s="45" t="s">
        <v>131</v>
      </c>
      <c r="C49" s="1"/>
      <c r="D49" s="1"/>
      <c r="E49" s="1">
        <v>57</v>
      </c>
      <c r="F49" s="1"/>
      <c r="G49" s="1"/>
      <c r="H49" s="1"/>
      <c r="I49" s="1"/>
      <c r="J49" s="1"/>
      <c r="K49" s="1"/>
      <c r="L49" s="13">
        <f t="shared" si="1"/>
        <v>57</v>
      </c>
    </row>
    <row r="50" spans="1:12" ht="15.75" customHeight="1" x14ac:dyDescent="0.25">
      <c r="A50" s="33">
        <f t="shared" si="0"/>
        <v>42</v>
      </c>
      <c r="B50" s="45" t="s">
        <v>101</v>
      </c>
      <c r="C50" s="1"/>
      <c r="D50" s="9"/>
      <c r="E50" s="1">
        <v>56</v>
      </c>
      <c r="F50" s="1"/>
      <c r="G50" s="5"/>
      <c r="H50" s="1"/>
      <c r="I50" s="1"/>
      <c r="J50" s="1"/>
      <c r="K50" s="1"/>
      <c r="L50" s="13">
        <f t="shared" si="1"/>
        <v>56</v>
      </c>
    </row>
    <row r="51" spans="1:12" ht="15.75" customHeight="1" x14ac:dyDescent="0.25">
      <c r="A51" s="33">
        <f t="shared" si="0"/>
        <v>43</v>
      </c>
      <c r="B51" s="46" t="s">
        <v>80</v>
      </c>
      <c r="C51" s="5"/>
      <c r="D51" s="5"/>
      <c r="E51" s="5">
        <v>56</v>
      </c>
      <c r="F51" s="5"/>
      <c r="G51" s="5"/>
      <c r="H51" s="5"/>
      <c r="I51" s="5"/>
      <c r="J51" s="1"/>
      <c r="K51" s="1"/>
      <c r="L51" s="13">
        <f t="shared" si="1"/>
        <v>56</v>
      </c>
    </row>
    <row r="52" spans="1:12" ht="15.75" customHeight="1" x14ac:dyDescent="0.25">
      <c r="A52" s="33">
        <f t="shared" si="0"/>
        <v>44</v>
      </c>
      <c r="B52" s="41" t="s">
        <v>34</v>
      </c>
      <c r="C52" s="4"/>
      <c r="D52" s="1"/>
      <c r="E52" s="1"/>
      <c r="F52" s="1"/>
      <c r="G52" s="1">
        <v>55</v>
      </c>
      <c r="H52" s="1"/>
      <c r="I52" s="1"/>
      <c r="J52" s="1"/>
      <c r="K52" s="1"/>
      <c r="L52" s="13">
        <f t="shared" si="1"/>
        <v>55</v>
      </c>
    </row>
    <row r="53" spans="1:12" ht="15.75" customHeight="1" x14ac:dyDescent="0.25">
      <c r="A53" s="33">
        <f t="shared" si="0"/>
        <v>45</v>
      </c>
      <c r="B53" s="45" t="s">
        <v>64</v>
      </c>
      <c r="C53" s="1">
        <v>55</v>
      </c>
      <c r="D53" s="1"/>
      <c r="E53" s="1"/>
      <c r="F53" s="1"/>
      <c r="G53" s="1"/>
      <c r="H53" s="1"/>
      <c r="I53" s="1"/>
      <c r="J53" s="1"/>
      <c r="K53" s="1"/>
      <c r="L53" s="13">
        <f t="shared" si="1"/>
        <v>55</v>
      </c>
    </row>
    <row r="54" spans="1:12" ht="15.75" customHeight="1" x14ac:dyDescent="0.25">
      <c r="A54" s="33">
        <f t="shared" si="0"/>
        <v>46</v>
      </c>
      <c r="B54" s="42" t="s">
        <v>12</v>
      </c>
      <c r="C54" s="9">
        <v>54</v>
      </c>
      <c r="D54" s="1"/>
      <c r="E54" s="1"/>
      <c r="F54" s="9"/>
      <c r="G54" s="5"/>
      <c r="H54" s="9"/>
      <c r="I54" s="9"/>
      <c r="J54" s="1"/>
      <c r="K54" s="1"/>
      <c r="L54" s="13">
        <f t="shared" si="1"/>
        <v>54</v>
      </c>
    </row>
    <row r="55" spans="1:12" ht="15.75" customHeight="1" x14ac:dyDescent="0.25">
      <c r="A55" s="33">
        <f t="shared" si="0"/>
        <v>47</v>
      </c>
      <c r="B55" s="41" t="s">
        <v>66</v>
      </c>
      <c r="C55" s="9">
        <v>53</v>
      </c>
      <c r="D55" s="9"/>
      <c r="E55" s="1"/>
      <c r="F55" s="1"/>
      <c r="G55" s="1"/>
      <c r="H55" s="1"/>
      <c r="I55" s="1"/>
      <c r="J55" s="1"/>
      <c r="K55" s="1"/>
      <c r="L55" s="13">
        <f t="shared" si="1"/>
        <v>53</v>
      </c>
    </row>
    <row r="56" spans="1:12" ht="15.75" customHeight="1" x14ac:dyDescent="0.25">
      <c r="A56" s="33">
        <f t="shared" si="0"/>
        <v>48</v>
      </c>
      <c r="B56" s="41" t="s">
        <v>113</v>
      </c>
      <c r="C56" s="9">
        <v>53</v>
      </c>
      <c r="D56" s="1"/>
      <c r="E56" s="1"/>
      <c r="F56" s="1"/>
      <c r="G56" s="1"/>
      <c r="H56" s="1"/>
      <c r="I56" s="1"/>
      <c r="J56" s="1"/>
      <c r="K56" s="1"/>
      <c r="L56" s="13">
        <f t="shared" si="1"/>
        <v>53</v>
      </c>
    </row>
    <row r="57" spans="1:12" ht="15.75" customHeight="1" x14ac:dyDescent="0.25">
      <c r="A57" s="33">
        <f t="shared" si="0"/>
        <v>49</v>
      </c>
      <c r="B57" s="39" t="s">
        <v>114</v>
      </c>
      <c r="C57" s="9">
        <v>52</v>
      </c>
      <c r="D57" s="1"/>
      <c r="E57" s="1"/>
      <c r="F57" s="1"/>
      <c r="G57" s="1"/>
      <c r="H57" s="1"/>
      <c r="I57" s="1"/>
      <c r="J57" s="1"/>
      <c r="K57" s="1"/>
      <c r="L57" s="13">
        <f t="shared" si="1"/>
        <v>52</v>
      </c>
    </row>
    <row r="58" spans="1:12" ht="15.75" customHeight="1" x14ac:dyDescent="0.25">
      <c r="A58" s="33">
        <f t="shared" si="0"/>
        <v>50</v>
      </c>
      <c r="B58" s="41" t="s">
        <v>121</v>
      </c>
      <c r="C58" s="4"/>
      <c r="D58" s="9">
        <v>50</v>
      </c>
      <c r="E58" s="1"/>
      <c r="F58" s="1"/>
      <c r="G58" s="1"/>
      <c r="H58" s="1"/>
      <c r="I58" s="1"/>
      <c r="J58" s="1"/>
      <c r="K58" s="1"/>
      <c r="L58" s="13">
        <f t="shared" si="1"/>
        <v>50</v>
      </c>
    </row>
    <row r="59" spans="1:12" ht="15.75" customHeight="1" x14ac:dyDescent="0.25">
      <c r="A59" s="33">
        <f t="shared" si="0"/>
        <v>51</v>
      </c>
      <c r="B59" s="46" t="s">
        <v>132</v>
      </c>
      <c r="C59" s="5"/>
      <c r="D59" s="5"/>
      <c r="E59" s="9">
        <v>49</v>
      </c>
      <c r="F59" s="9"/>
      <c r="G59" s="5"/>
      <c r="H59" s="5"/>
      <c r="I59" s="5"/>
      <c r="J59" s="1"/>
      <c r="K59" s="1"/>
      <c r="L59" s="13">
        <f t="shared" si="1"/>
        <v>49</v>
      </c>
    </row>
    <row r="60" spans="1:12" ht="15.75" customHeight="1" x14ac:dyDescent="0.25">
      <c r="A60" s="33">
        <f t="shared" si="0"/>
        <v>52</v>
      </c>
      <c r="B60" s="41" t="s">
        <v>120</v>
      </c>
      <c r="C60" s="4"/>
      <c r="D60" s="9">
        <v>49</v>
      </c>
      <c r="E60" s="1"/>
      <c r="F60" s="1"/>
      <c r="G60" s="1"/>
      <c r="H60" s="1"/>
      <c r="I60" s="1"/>
      <c r="J60" s="1"/>
      <c r="K60" s="1"/>
      <c r="L60" s="13">
        <f t="shared" si="1"/>
        <v>49</v>
      </c>
    </row>
    <row r="61" spans="1:12" ht="15.75" customHeight="1" x14ac:dyDescent="0.25">
      <c r="A61" s="33">
        <f t="shared" si="0"/>
        <v>53</v>
      </c>
      <c r="B61" s="41" t="s">
        <v>116</v>
      </c>
      <c r="C61" s="4"/>
      <c r="D61" s="9">
        <v>46</v>
      </c>
      <c r="E61" s="1"/>
      <c r="F61" s="1"/>
      <c r="G61" s="1"/>
      <c r="H61" s="1"/>
      <c r="I61" s="1"/>
      <c r="J61" s="1"/>
      <c r="K61" s="1"/>
      <c r="L61" s="13">
        <f t="shared" si="1"/>
        <v>46</v>
      </c>
    </row>
    <row r="62" spans="1:12" ht="15.75" customHeight="1" x14ac:dyDescent="0.25">
      <c r="A62" s="33">
        <f t="shared" si="0"/>
        <v>54</v>
      </c>
      <c r="B62" s="39" t="s">
        <v>70</v>
      </c>
      <c r="C62" s="9">
        <v>43</v>
      </c>
      <c r="D62" s="1"/>
      <c r="E62" s="1"/>
      <c r="F62" s="1"/>
      <c r="G62" s="1"/>
      <c r="H62" s="1"/>
      <c r="I62" s="1"/>
      <c r="J62" s="1"/>
      <c r="K62" s="1"/>
      <c r="L62" s="13">
        <f t="shared" si="1"/>
        <v>43</v>
      </c>
    </row>
    <row r="63" spans="1:12" ht="15.75" customHeight="1" x14ac:dyDescent="0.25">
      <c r="A63" s="33">
        <f t="shared" si="0"/>
        <v>55</v>
      </c>
      <c r="B63" s="40" t="s">
        <v>96</v>
      </c>
      <c r="C63" s="22"/>
      <c r="D63" s="5"/>
      <c r="E63" s="5"/>
      <c r="F63" s="9">
        <v>41</v>
      </c>
      <c r="G63" s="5"/>
      <c r="H63" s="5"/>
      <c r="I63" s="5"/>
      <c r="J63" s="1"/>
      <c r="K63" s="1"/>
      <c r="L63" s="13">
        <f t="shared" si="1"/>
        <v>41</v>
      </c>
    </row>
    <row r="64" spans="1:12" ht="15.75" customHeight="1" x14ac:dyDescent="0.25">
      <c r="A64" s="33">
        <f t="shared" si="0"/>
        <v>56</v>
      </c>
      <c r="B64" s="45" t="s">
        <v>122</v>
      </c>
      <c r="C64" s="1"/>
      <c r="D64" s="9">
        <v>39</v>
      </c>
      <c r="E64" s="1"/>
      <c r="F64" s="1"/>
      <c r="G64" s="5"/>
      <c r="H64" s="1"/>
      <c r="I64" s="1"/>
      <c r="J64" s="1"/>
      <c r="K64" s="1"/>
      <c r="L64" s="13">
        <f t="shared" si="1"/>
        <v>39</v>
      </c>
    </row>
    <row r="65" spans="1:12" ht="15.75" customHeight="1" x14ac:dyDescent="0.25">
      <c r="A65" s="33">
        <f t="shared" si="0"/>
        <v>57</v>
      </c>
      <c r="B65" s="45" t="s">
        <v>83</v>
      </c>
      <c r="C65" s="1"/>
      <c r="D65" s="1"/>
      <c r="E65" s="9">
        <v>28</v>
      </c>
      <c r="F65" s="9"/>
      <c r="G65" s="5"/>
      <c r="H65" s="1"/>
      <c r="I65" s="1"/>
      <c r="J65" s="1"/>
      <c r="K65" s="1"/>
      <c r="L65" s="13">
        <f t="shared" si="1"/>
        <v>28</v>
      </c>
    </row>
    <row r="66" spans="1:12" ht="15.75" customHeight="1" x14ac:dyDescent="0.25">
      <c r="A66" s="33">
        <f t="shared" si="0"/>
        <v>58</v>
      </c>
      <c r="B66" s="41" t="s">
        <v>129</v>
      </c>
      <c r="C66" s="9">
        <v>22</v>
      </c>
      <c r="D66" s="1"/>
      <c r="E66" s="1"/>
      <c r="F66" s="1"/>
      <c r="G66" s="1"/>
      <c r="H66" s="1"/>
      <c r="I66" s="1"/>
      <c r="J66" s="1"/>
      <c r="K66" s="1"/>
      <c r="L66" s="13">
        <f t="shared" si="1"/>
        <v>22</v>
      </c>
    </row>
    <row r="67" spans="1:12" ht="17.25" customHeight="1" thickBot="1" x14ac:dyDescent="0.3">
      <c r="A67" s="35"/>
      <c r="B67" s="52"/>
      <c r="C67" s="18"/>
      <c r="D67" s="18"/>
      <c r="E67" s="18"/>
      <c r="F67" s="29"/>
      <c r="G67" s="19"/>
      <c r="H67" s="29"/>
      <c r="I67" s="18"/>
      <c r="J67" s="18"/>
      <c r="K67" s="18"/>
      <c r="L67" s="53"/>
    </row>
    <row r="68" spans="1:12" ht="21.75" customHeight="1" x14ac:dyDescent="0.25">
      <c r="A68" s="64" t="s">
        <v>137</v>
      </c>
      <c r="B68" s="36"/>
      <c r="C68" s="36"/>
    </row>
  </sheetData>
  <sortState xmlns:xlrd2="http://schemas.microsoft.com/office/spreadsheetml/2017/richdata2" ref="B8:L66">
    <sortCondition descending="1" ref="L8:L66"/>
    <sortCondition descending="1" ref="G8:G66"/>
    <sortCondition descending="1" ref="F8:F66"/>
    <sortCondition descending="1" ref="E8:E66"/>
    <sortCondition descending="1" ref="D8:D66"/>
  </sortState>
  <mergeCells count="3">
    <mergeCell ref="A1:L2"/>
    <mergeCell ref="B4:F4"/>
    <mergeCell ref="B5:F5"/>
  </mergeCells>
  <conditionalFormatting sqref="C8:K67">
    <cfRule type="cellIs" dxfId="24" priority="1" operator="between">
      <formula>55</formula>
      <formula>62</formula>
    </cfRule>
    <cfRule type="cellIs" dxfId="23" priority="2" operator="between">
      <formula>55</formula>
      <formula>62</formula>
    </cfRule>
    <cfRule type="cellIs" dxfId="22" priority="3" operator="between">
      <formula>63</formula>
      <formula>69</formula>
    </cfRule>
    <cfRule type="cellIs" dxfId="21" priority="4" operator="between">
      <formula>70</formula>
      <formula>74</formula>
    </cfRule>
    <cfRule type="cellIs" dxfId="20" priority="5" operator="greaterThan">
      <formula>74.99</formula>
    </cfRule>
  </conditionalFormatting>
  <printOptions horizontalCentered="1" verticalCentered="1"/>
  <pageMargins left="0" right="0" top="0" bottom="0" header="0.31496062992125984" footer="0.31496062992125984"/>
  <pageSetup paperSize="8" scale="7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62"/>
  <sheetViews>
    <sheetView zoomScale="90" zoomScaleNormal="90" workbookViewId="0">
      <pane ySplit="7" topLeftCell="A8" activePane="bottomLeft" state="frozen"/>
      <selection pane="bottomLeft" activeCell="A6" sqref="A6"/>
    </sheetView>
  </sheetViews>
  <sheetFormatPr defaultRowHeight="15" x14ac:dyDescent="0.25"/>
  <cols>
    <col min="1" max="1" width="8.140625" customWidth="1"/>
    <col min="2" max="2" width="26.42578125" style="12" customWidth="1"/>
    <col min="3" max="4" width="12.140625" style="6" customWidth="1"/>
    <col min="5" max="6" width="12.140625" customWidth="1"/>
    <col min="7" max="7" width="16.85546875" customWidth="1"/>
    <col min="8" max="8" width="17.85546875" customWidth="1"/>
    <col min="9" max="9" width="14.5703125" customWidth="1"/>
    <col min="10" max="11" width="16.85546875" customWidth="1"/>
    <col min="12" max="12" width="15.28515625" customWidth="1"/>
    <col min="14" max="14" width="28" customWidth="1"/>
  </cols>
  <sheetData>
    <row r="1" spans="1:14" ht="15" customHeight="1" x14ac:dyDescent="0.4">
      <c r="A1" s="67" t="s">
        <v>136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4"/>
      <c r="N1" s="14"/>
    </row>
    <row r="2" spans="1:14" ht="15" customHeight="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14"/>
      <c r="N2" s="14"/>
    </row>
    <row r="3" spans="1:14" ht="15" customHeight="1" x14ac:dyDescent="0.4">
      <c r="A3" s="21"/>
      <c r="B3" s="28"/>
      <c r="C3" s="28"/>
      <c r="D3" s="28"/>
      <c r="E3" s="28"/>
      <c r="F3" s="28"/>
      <c r="G3" s="28"/>
      <c r="H3" s="28"/>
      <c r="I3" s="28"/>
      <c r="J3" s="28"/>
      <c r="K3" s="28"/>
      <c r="L3" s="21"/>
      <c r="M3" s="14"/>
      <c r="N3" s="14"/>
    </row>
    <row r="4" spans="1:14" ht="27.75" customHeight="1" x14ac:dyDescent="0.4">
      <c r="A4" s="21"/>
      <c r="B4" s="68" t="s">
        <v>40</v>
      </c>
      <c r="C4" s="68"/>
      <c r="D4" s="68"/>
      <c r="E4" s="68"/>
      <c r="F4" s="68"/>
      <c r="G4" s="23" t="s">
        <v>39</v>
      </c>
      <c r="H4" s="24" t="s">
        <v>47</v>
      </c>
      <c r="I4" s="25" t="s">
        <v>48</v>
      </c>
      <c r="J4" s="26" t="s">
        <v>49</v>
      </c>
      <c r="K4" s="27" t="s">
        <v>50</v>
      </c>
      <c r="L4" s="21"/>
      <c r="M4" s="14"/>
      <c r="N4" s="14"/>
    </row>
    <row r="5" spans="1:14" ht="27.75" customHeight="1" x14ac:dyDescent="0.4">
      <c r="A5" s="21"/>
      <c r="B5" s="68" t="s">
        <v>43</v>
      </c>
      <c r="C5" s="68"/>
      <c r="D5" s="68"/>
      <c r="E5" s="68"/>
      <c r="F5" s="68"/>
      <c r="G5" s="23" t="s">
        <v>41</v>
      </c>
      <c r="H5" s="24" t="s">
        <v>42</v>
      </c>
      <c r="I5" s="25" t="s">
        <v>44</v>
      </c>
      <c r="J5" s="26" t="s">
        <v>45</v>
      </c>
      <c r="K5" s="27" t="s">
        <v>46</v>
      </c>
      <c r="L5" s="21"/>
      <c r="M5" s="14"/>
      <c r="N5" s="14"/>
    </row>
    <row r="6" spans="1:14" ht="15.75" thickBot="1" x14ac:dyDescent="0.3"/>
    <row r="7" spans="1:14" ht="68.25" customHeight="1" thickBot="1" x14ac:dyDescent="0.3">
      <c r="A7" s="10" t="s">
        <v>77</v>
      </c>
      <c r="B7" s="37" t="s">
        <v>0</v>
      </c>
      <c r="C7" s="3" t="s">
        <v>106</v>
      </c>
      <c r="D7" s="3" t="s">
        <v>105</v>
      </c>
      <c r="E7" s="3" t="s">
        <v>107</v>
      </c>
      <c r="F7" s="3" t="s">
        <v>108</v>
      </c>
      <c r="G7" s="3" t="s">
        <v>109</v>
      </c>
      <c r="H7" s="3" t="s">
        <v>110</v>
      </c>
      <c r="I7" s="3" t="s">
        <v>111</v>
      </c>
      <c r="J7" s="3" t="s">
        <v>112</v>
      </c>
      <c r="K7" s="3"/>
      <c r="L7" s="11" t="s">
        <v>76</v>
      </c>
    </row>
    <row r="8" spans="1:14" ht="15.75" customHeight="1" x14ac:dyDescent="0.25">
      <c r="A8" s="32">
        <v>1</v>
      </c>
      <c r="B8" s="60" t="s">
        <v>52</v>
      </c>
      <c r="C8" s="2">
        <v>68</v>
      </c>
      <c r="D8" s="2">
        <v>71</v>
      </c>
      <c r="E8" s="2">
        <v>71</v>
      </c>
      <c r="F8" s="2"/>
      <c r="G8" s="57"/>
      <c r="H8" s="2"/>
      <c r="I8" s="2"/>
      <c r="J8" s="2"/>
      <c r="K8" s="2"/>
      <c r="L8" s="17">
        <f>C8+D8+E8+F8+G8+H8+I8+J8+K8</f>
        <v>210</v>
      </c>
    </row>
    <row r="9" spans="1:14" ht="15.75" customHeight="1" x14ac:dyDescent="0.25">
      <c r="A9" s="33">
        <f t="shared" ref="A9:A60" si="0">A8+1</f>
        <v>2</v>
      </c>
      <c r="B9" s="50" t="s">
        <v>2</v>
      </c>
      <c r="C9" s="22">
        <v>65</v>
      </c>
      <c r="D9" s="5">
        <v>67</v>
      </c>
      <c r="E9" s="5">
        <v>76</v>
      </c>
      <c r="F9" s="5"/>
      <c r="G9" s="5"/>
      <c r="H9" s="5"/>
      <c r="I9" s="5"/>
      <c r="J9" s="1"/>
      <c r="K9" s="1"/>
      <c r="L9" s="13">
        <f>C9+D9+E9+F9+G9+H9+I9+J9+K9</f>
        <v>208</v>
      </c>
    </row>
    <row r="10" spans="1:14" ht="15.75" customHeight="1" x14ac:dyDescent="0.25">
      <c r="A10" s="33">
        <f t="shared" si="0"/>
        <v>3</v>
      </c>
      <c r="B10" s="40" t="s">
        <v>63</v>
      </c>
      <c r="C10" s="22">
        <v>68</v>
      </c>
      <c r="D10" s="5">
        <v>69</v>
      </c>
      <c r="E10" s="5"/>
      <c r="F10" s="5">
        <v>70</v>
      </c>
      <c r="G10" s="5"/>
      <c r="H10" s="5"/>
      <c r="I10" s="5"/>
      <c r="J10" s="1"/>
      <c r="K10" s="1"/>
      <c r="L10" s="13">
        <f>C10+D10+E10+F10+G10+H10+I10+J10+K10</f>
        <v>207</v>
      </c>
    </row>
    <row r="11" spans="1:14" ht="15.75" customHeight="1" x14ac:dyDescent="0.25">
      <c r="A11" s="33">
        <f t="shared" si="0"/>
        <v>4</v>
      </c>
      <c r="B11" s="45" t="s">
        <v>62</v>
      </c>
      <c r="C11" s="1">
        <v>67</v>
      </c>
      <c r="D11" s="1">
        <v>69</v>
      </c>
      <c r="E11" s="1">
        <v>67</v>
      </c>
      <c r="F11" s="1">
        <v>68</v>
      </c>
      <c r="G11" s="5"/>
      <c r="H11" s="1"/>
      <c r="I11" s="1"/>
      <c r="J11" s="1"/>
      <c r="K11" s="1"/>
      <c r="L11" s="13">
        <f>C11+D11+E11+F11+G11+H11+I11+J11+K11-C11</f>
        <v>204</v>
      </c>
    </row>
    <row r="12" spans="1:14" ht="15.75" customHeight="1" x14ac:dyDescent="0.25">
      <c r="A12" s="33">
        <f t="shared" si="0"/>
        <v>5</v>
      </c>
      <c r="B12" s="43" t="s">
        <v>35</v>
      </c>
      <c r="C12" s="4">
        <v>69</v>
      </c>
      <c r="D12" s="1">
        <v>72</v>
      </c>
      <c r="E12" s="1">
        <v>63</v>
      </c>
      <c r="F12" s="1"/>
      <c r="G12" s="1"/>
      <c r="H12" s="9"/>
      <c r="I12" s="9"/>
      <c r="J12" s="1"/>
      <c r="K12" s="1"/>
      <c r="L12" s="13">
        <f t="shared" ref="L12:L43" si="1">C12+D12+E12+F12+G12+H12+I12+J12+K12</f>
        <v>204</v>
      </c>
    </row>
    <row r="13" spans="1:14" ht="15.75" customHeight="1" x14ac:dyDescent="0.25">
      <c r="A13" s="33">
        <f t="shared" si="0"/>
        <v>6</v>
      </c>
      <c r="B13" s="39" t="s">
        <v>8</v>
      </c>
      <c r="C13" s="1">
        <v>60</v>
      </c>
      <c r="D13" s="1">
        <v>67</v>
      </c>
      <c r="E13" s="9"/>
      <c r="F13" s="1">
        <v>66</v>
      </c>
      <c r="G13" s="5"/>
      <c r="H13" s="9"/>
      <c r="I13" s="9"/>
      <c r="J13" s="1"/>
      <c r="K13" s="1"/>
      <c r="L13" s="13">
        <f t="shared" si="1"/>
        <v>193</v>
      </c>
    </row>
    <row r="14" spans="1:14" ht="15.75" customHeight="1" x14ac:dyDescent="0.25">
      <c r="A14" s="33">
        <f t="shared" si="0"/>
        <v>7</v>
      </c>
      <c r="B14" s="45" t="s">
        <v>71</v>
      </c>
      <c r="C14" s="1">
        <v>63</v>
      </c>
      <c r="D14" s="9">
        <v>67</v>
      </c>
      <c r="E14" s="1"/>
      <c r="F14" s="1">
        <v>61</v>
      </c>
      <c r="G14" s="5"/>
      <c r="H14" s="1"/>
      <c r="I14" s="1"/>
      <c r="J14" s="1"/>
      <c r="K14" s="1"/>
      <c r="L14" s="13">
        <f t="shared" si="1"/>
        <v>191</v>
      </c>
    </row>
    <row r="15" spans="1:14" ht="15.75" customHeight="1" x14ac:dyDescent="0.25">
      <c r="A15" s="33">
        <f t="shared" si="0"/>
        <v>8</v>
      </c>
      <c r="B15" s="39" t="s">
        <v>81</v>
      </c>
      <c r="C15" s="9">
        <v>48</v>
      </c>
      <c r="D15" s="1">
        <v>56</v>
      </c>
      <c r="E15" s="1">
        <v>55</v>
      </c>
      <c r="F15" s="1"/>
      <c r="G15" s="5"/>
      <c r="H15" s="1"/>
      <c r="I15" s="1"/>
      <c r="J15" s="1"/>
      <c r="K15" s="1"/>
      <c r="L15" s="13">
        <f t="shared" si="1"/>
        <v>159</v>
      </c>
    </row>
    <row r="16" spans="1:14" ht="15.75" customHeight="1" x14ac:dyDescent="0.25">
      <c r="A16" s="33">
        <f t="shared" si="0"/>
        <v>9</v>
      </c>
      <c r="B16" s="39" t="s">
        <v>11</v>
      </c>
      <c r="C16" s="1">
        <v>68</v>
      </c>
      <c r="D16" s="1">
        <v>74</v>
      </c>
      <c r="E16" s="1"/>
      <c r="F16" s="9"/>
      <c r="G16" s="5"/>
      <c r="H16" s="9"/>
      <c r="I16" s="9"/>
      <c r="J16" s="1"/>
      <c r="K16" s="1"/>
      <c r="L16" s="13">
        <f t="shared" si="1"/>
        <v>142</v>
      </c>
    </row>
    <row r="17" spans="1:12" ht="15.75" customHeight="1" x14ac:dyDescent="0.25">
      <c r="A17" s="34">
        <f t="shared" si="0"/>
        <v>10</v>
      </c>
      <c r="B17" s="56" t="s">
        <v>78</v>
      </c>
      <c r="C17" s="30">
        <v>57</v>
      </c>
      <c r="D17" s="15">
        <v>72</v>
      </c>
      <c r="E17" s="15"/>
      <c r="F17" s="15"/>
      <c r="G17" s="15"/>
      <c r="H17" s="15"/>
      <c r="I17" s="20"/>
      <c r="J17" s="1"/>
      <c r="K17" s="15"/>
      <c r="L17" s="13">
        <f t="shared" si="1"/>
        <v>129</v>
      </c>
    </row>
    <row r="18" spans="1:12" ht="15.75" customHeight="1" x14ac:dyDescent="0.25">
      <c r="A18" s="33">
        <f t="shared" si="0"/>
        <v>11</v>
      </c>
      <c r="B18" s="41" t="s">
        <v>73</v>
      </c>
      <c r="C18" s="4">
        <v>56</v>
      </c>
      <c r="D18" s="1">
        <v>55</v>
      </c>
      <c r="E18" s="1"/>
      <c r="F18" s="1"/>
      <c r="G18" s="1"/>
      <c r="H18" s="1"/>
      <c r="I18" s="1"/>
      <c r="J18" s="1"/>
      <c r="K18" s="1"/>
      <c r="L18" s="13">
        <f t="shared" si="1"/>
        <v>111</v>
      </c>
    </row>
    <row r="19" spans="1:12" ht="15.75" customHeight="1" x14ac:dyDescent="0.25">
      <c r="A19" s="33">
        <f>A18+1</f>
        <v>12</v>
      </c>
      <c r="B19" s="40" t="s">
        <v>13</v>
      </c>
      <c r="C19" s="9">
        <v>51</v>
      </c>
      <c r="D19" s="1">
        <v>59</v>
      </c>
      <c r="E19" s="1"/>
      <c r="F19" s="1"/>
      <c r="G19" s="5"/>
      <c r="H19" s="9"/>
      <c r="I19" s="9"/>
      <c r="J19" s="1"/>
      <c r="K19" s="1"/>
      <c r="L19" s="13">
        <f t="shared" si="1"/>
        <v>110</v>
      </c>
    </row>
    <row r="20" spans="1:12" ht="15.75" customHeight="1" x14ac:dyDescent="0.25">
      <c r="A20" s="33">
        <f t="shared" si="0"/>
        <v>13</v>
      </c>
      <c r="B20" s="39" t="s">
        <v>87</v>
      </c>
      <c r="C20" s="9">
        <v>49</v>
      </c>
      <c r="D20" s="1"/>
      <c r="E20" s="9">
        <v>60</v>
      </c>
      <c r="F20" s="1"/>
      <c r="G20" s="5"/>
      <c r="H20" s="9"/>
      <c r="I20" s="9"/>
      <c r="J20" s="1"/>
      <c r="K20" s="1"/>
      <c r="L20" s="13">
        <f t="shared" si="1"/>
        <v>109</v>
      </c>
    </row>
    <row r="21" spans="1:12" ht="15.75" customHeight="1" x14ac:dyDescent="0.25">
      <c r="A21" s="33">
        <f t="shared" si="0"/>
        <v>14</v>
      </c>
      <c r="B21" s="45" t="s">
        <v>53</v>
      </c>
      <c r="C21" s="1"/>
      <c r="D21" s="1">
        <v>57</v>
      </c>
      <c r="E21" s="9">
        <v>51</v>
      </c>
      <c r="F21" s="1"/>
      <c r="G21" s="5"/>
      <c r="H21" s="1"/>
      <c r="I21" s="1"/>
      <c r="J21" s="1"/>
      <c r="K21" s="1"/>
      <c r="L21" s="13">
        <f t="shared" si="1"/>
        <v>108</v>
      </c>
    </row>
    <row r="22" spans="1:12" ht="15.75" customHeight="1" x14ac:dyDescent="0.25">
      <c r="A22" s="33">
        <v>15</v>
      </c>
      <c r="B22" s="58" t="s">
        <v>4</v>
      </c>
      <c r="C22" s="30"/>
      <c r="D22" s="20">
        <v>47</v>
      </c>
      <c r="E22" s="20"/>
      <c r="F22" s="9">
        <v>55</v>
      </c>
      <c r="G22" s="20"/>
      <c r="H22" s="20"/>
      <c r="I22" s="15"/>
      <c r="J22" s="15"/>
      <c r="K22" s="15"/>
      <c r="L22" s="13">
        <f t="shared" si="1"/>
        <v>102</v>
      </c>
    </row>
    <row r="23" spans="1:12" ht="15.75" customHeight="1" x14ac:dyDescent="0.25">
      <c r="A23" s="33">
        <f>A21+1</f>
        <v>15</v>
      </c>
      <c r="B23" s="48" t="s">
        <v>58</v>
      </c>
      <c r="C23" s="15"/>
      <c r="D23" s="20">
        <v>53</v>
      </c>
      <c r="E23" s="9">
        <v>49</v>
      </c>
      <c r="F23" s="1"/>
      <c r="G23" s="16"/>
      <c r="H23" s="15"/>
      <c r="I23" s="20"/>
      <c r="J23" s="15"/>
      <c r="K23" s="20"/>
      <c r="L23" s="13">
        <f t="shared" si="1"/>
        <v>102</v>
      </c>
    </row>
    <row r="24" spans="1:12" ht="15.75" customHeight="1" x14ac:dyDescent="0.25">
      <c r="A24" s="33">
        <f t="shared" si="0"/>
        <v>16</v>
      </c>
      <c r="B24" s="61" t="s">
        <v>6</v>
      </c>
      <c r="C24" s="20">
        <v>33</v>
      </c>
      <c r="D24" s="20">
        <v>47</v>
      </c>
      <c r="E24" s="20"/>
      <c r="F24" s="15"/>
      <c r="G24" s="16"/>
      <c r="H24" s="20"/>
      <c r="I24" s="15"/>
      <c r="J24" s="15"/>
      <c r="K24" s="15"/>
      <c r="L24" s="13">
        <f t="shared" si="1"/>
        <v>80</v>
      </c>
    </row>
    <row r="25" spans="1:12" ht="15.75" customHeight="1" x14ac:dyDescent="0.25">
      <c r="A25" s="33">
        <f t="shared" si="0"/>
        <v>17</v>
      </c>
      <c r="B25" s="39" t="s">
        <v>31</v>
      </c>
      <c r="C25" s="4"/>
      <c r="D25" s="1"/>
      <c r="E25" s="1"/>
      <c r="F25" s="1">
        <v>72</v>
      </c>
      <c r="G25" s="5"/>
      <c r="H25" s="1"/>
      <c r="I25" s="1"/>
      <c r="J25" s="1"/>
      <c r="K25" s="1"/>
      <c r="L25" s="13">
        <f t="shared" si="1"/>
        <v>72</v>
      </c>
    </row>
    <row r="26" spans="1:12" ht="15.75" customHeight="1" x14ac:dyDescent="0.25">
      <c r="A26" s="33">
        <f t="shared" si="0"/>
        <v>18</v>
      </c>
      <c r="B26" s="50" t="s">
        <v>98</v>
      </c>
      <c r="C26" s="22"/>
      <c r="D26" s="5">
        <v>71</v>
      </c>
      <c r="E26" s="5"/>
      <c r="F26" s="5"/>
      <c r="G26" s="5"/>
      <c r="H26" s="5"/>
      <c r="I26" s="5"/>
      <c r="J26" s="1"/>
      <c r="K26" s="1"/>
      <c r="L26" s="13">
        <f t="shared" si="1"/>
        <v>71</v>
      </c>
    </row>
    <row r="27" spans="1:12" ht="15.75" customHeight="1" x14ac:dyDescent="0.25">
      <c r="A27" s="33">
        <f t="shared" si="0"/>
        <v>19</v>
      </c>
      <c r="B27" s="47" t="s">
        <v>3</v>
      </c>
      <c r="C27" s="30"/>
      <c r="D27" s="15"/>
      <c r="E27" s="15"/>
      <c r="F27" s="15">
        <v>66</v>
      </c>
      <c r="G27" s="15"/>
      <c r="H27" s="15"/>
      <c r="I27" s="15"/>
      <c r="J27" s="15"/>
      <c r="K27" s="15"/>
      <c r="L27" s="13">
        <f t="shared" si="1"/>
        <v>66</v>
      </c>
    </row>
    <row r="28" spans="1:12" ht="15.75" customHeight="1" x14ac:dyDescent="0.25">
      <c r="A28" s="33">
        <f t="shared" si="0"/>
        <v>20</v>
      </c>
      <c r="B28" s="50" t="s">
        <v>85</v>
      </c>
      <c r="C28" s="4"/>
      <c r="D28" s="9"/>
      <c r="E28" s="9"/>
      <c r="F28" s="1">
        <v>66</v>
      </c>
      <c r="G28" s="5"/>
      <c r="H28" s="9"/>
      <c r="I28" s="1"/>
      <c r="J28" s="1"/>
      <c r="K28" s="1"/>
      <c r="L28" s="13">
        <f t="shared" si="1"/>
        <v>66</v>
      </c>
    </row>
    <row r="29" spans="1:12" ht="15.75" customHeight="1" x14ac:dyDescent="0.25">
      <c r="A29" s="33">
        <f t="shared" si="0"/>
        <v>21</v>
      </c>
      <c r="B29" s="40" t="s">
        <v>135</v>
      </c>
      <c r="C29" s="22"/>
      <c r="D29" s="5"/>
      <c r="E29" s="5"/>
      <c r="F29" s="5">
        <v>65</v>
      </c>
      <c r="G29" s="5"/>
      <c r="H29" s="5"/>
      <c r="I29" s="5"/>
      <c r="J29" s="1"/>
      <c r="K29" s="1"/>
      <c r="L29" s="13">
        <f t="shared" si="1"/>
        <v>65</v>
      </c>
    </row>
    <row r="30" spans="1:12" ht="15.75" customHeight="1" x14ac:dyDescent="0.25">
      <c r="A30" s="33">
        <f t="shared" si="0"/>
        <v>22</v>
      </c>
      <c r="B30" s="39" t="s">
        <v>24</v>
      </c>
      <c r="C30" s="1"/>
      <c r="D30" s="1">
        <v>64</v>
      </c>
      <c r="E30" s="1"/>
      <c r="F30" s="1"/>
      <c r="G30" s="1"/>
      <c r="H30" s="1"/>
      <c r="I30" s="1"/>
      <c r="J30" s="1"/>
      <c r="K30" s="1"/>
      <c r="L30" s="13">
        <f t="shared" si="1"/>
        <v>64</v>
      </c>
    </row>
    <row r="31" spans="1:12" ht="15.75" customHeight="1" x14ac:dyDescent="0.25">
      <c r="A31" s="33">
        <f t="shared" si="0"/>
        <v>23</v>
      </c>
      <c r="B31" s="45" t="s">
        <v>123</v>
      </c>
      <c r="C31" s="1"/>
      <c r="D31" s="9">
        <v>62</v>
      </c>
      <c r="E31" s="1"/>
      <c r="F31" s="1"/>
      <c r="G31" s="5"/>
      <c r="H31" s="1"/>
      <c r="I31" s="1"/>
      <c r="J31" s="1"/>
      <c r="K31" s="1"/>
      <c r="L31" s="13">
        <f t="shared" si="1"/>
        <v>62</v>
      </c>
    </row>
    <row r="32" spans="1:12" ht="15.75" customHeight="1" x14ac:dyDescent="0.25">
      <c r="A32" s="33">
        <f t="shared" si="0"/>
        <v>24</v>
      </c>
      <c r="B32" s="42" t="s">
        <v>1</v>
      </c>
      <c r="C32" s="4"/>
      <c r="D32" s="1">
        <v>62</v>
      </c>
      <c r="E32" s="9"/>
      <c r="F32" s="9"/>
      <c r="G32" s="1"/>
      <c r="H32" s="1"/>
      <c r="I32" s="1"/>
      <c r="J32" s="1"/>
      <c r="K32" s="1"/>
      <c r="L32" s="13">
        <f t="shared" si="1"/>
        <v>62</v>
      </c>
    </row>
    <row r="33" spans="1:12" ht="15.75" customHeight="1" x14ac:dyDescent="0.25">
      <c r="A33" s="33">
        <f t="shared" si="0"/>
        <v>25</v>
      </c>
      <c r="B33" s="49" t="s">
        <v>38</v>
      </c>
      <c r="C33" s="22"/>
      <c r="D33" s="5">
        <v>60</v>
      </c>
      <c r="E33" s="5"/>
      <c r="F33" s="5"/>
      <c r="G33" s="5"/>
      <c r="H33" s="5"/>
      <c r="I33" s="5"/>
      <c r="J33" s="1"/>
      <c r="K33" s="1"/>
      <c r="L33" s="13">
        <f t="shared" si="1"/>
        <v>60</v>
      </c>
    </row>
    <row r="34" spans="1:12" ht="15.75" customHeight="1" x14ac:dyDescent="0.25">
      <c r="A34" s="33">
        <f t="shared" si="0"/>
        <v>26</v>
      </c>
      <c r="B34" s="49" t="s">
        <v>124</v>
      </c>
      <c r="C34" s="22"/>
      <c r="D34" s="5">
        <v>60</v>
      </c>
      <c r="E34" s="5"/>
      <c r="F34" s="5"/>
      <c r="G34" s="5"/>
      <c r="H34" s="5"/>
      <c r="I34" s="5"/>
      <c r="J34" s="1"/>
      <c r="K34" s="1"/>
      <c r="L34" s="13">
        <f t="shared" si="1"/>
        <v>60</v>
      </c>
    </row>
    <row r="35" spans="1:12" ht="15.75" customHeight="1" x14ac:dyDescent="0.25">
      <c r="A35" s="33">
        <f t="shared" si="0"/>
        <v>27</v>
      </c>
      <c r="B35" s="41" t="s">
        <v>21</v>
      </c>
      <c r="C35" s="4">
        <v>60</v>
      </c>
      <c r="D35" s="1"/>
      <c r="E35" s="1"/>
      <c r="F35" s="1"/>
      <c r="G35" s="1"/>
      <c r="H35" s="1"/>
      <c r="I35" s="1"/>
      <c r="J35" s="1"/>
      <c r="K35" s="1"/>
      <c r="L35" s="13">
        <f t="shared" si="1"/>
        <v>60</v>
      </c>
    </row>
    <row r="36" spans="1:12" ht="15.75" customHeight="1" x14ac:dyDescent="0.25">
      <c r="A36" s="33">
        <f t="shared" si="0"/>
        <v>28</v>
      </c>
      <c r="B36" s="45" t="s">
        <v>65</v>
      </c>
      <c r="C36" s="1">
        <v>60</v>
      </c>
      <c r="D36" s="1"/>
      <c r="E36" s="1"/>
      <c r="F36" s="1"/>
      <c r="G36" s="5"/>
      <c r="H36" s="1"/>
      <c r="I36" s="1"/>
      <c r="J36" s="1"/>
      <c r="K36" s="1"/>
      <c r="L36" s="13">
        <f t="shared" si="1"/>
        <v>60</v>
      </c>
    </row>
    <row r="37" spans="1:12" ht="15.75" customHeight="1" x14ac:dyDescent="0.25">
      <c r="A37" s="33">
        <f t="shared" si="0"/>
        <v>29</v>
      </c>
      <c r="B37" s="45" t="s">
        <v>54</v>
      </c>
      <c r="C37" s="1"/>
      <c r="D37" s="1"/>
      <c r="E37" s="1">
        <v>59</v>
      </c>
      <c r="F37" s="1"/>
      <c r="G37" s="5"/>
      <c r="H37" s="1"/>
      <c r="I37" s="1"/>
      <c r="J37" s="1"/>
      <c r="K37" s="1"/>
      <c r="L37" s="13">
        <f t="shared" si="1"/>
        <v>59</v>
      </c>
    </row>
    <row r="38" spans="1:12" ht="15.75" customHeight="1" x14ac:dyDescent="0.25">
      <c r="A38" s="33">
        <f t="shared" si="0"/>
        <v>30</v>
      </c>
      <c r="B38" s="41" t="s">
        <v>117</v>
      </c>
      <c r="C38" s="9"/>
      <c r="D38" s="9">
        <v>59</v>
      </c>
      <c r="E38" s="1"/>
      <c r="F38" s="1"/>
      <c r="G38" s="1"/>
      <c r="H38" s="1"/>
      <c r="I38" s="1"/>
      <c r="J38" s="1"/>
      <c r="K38" s="1"/>
      <c r="L38" s="13">
        <f t="shared" si="1"/>
        <v>59</v>
      </c>
    </row>
    <row r="39" spans="1:12" ht="15.75" customHeight="1" x14ac:dyDescent="0.25">
      <c r="A39" s="33">
        <f t="shared" si="0"/>
        <v>31</v>
      </c>
      <c r="B39" s="45" t="s">
        <v>118</v>
      </c>
      <c r="C39" s="1"/>
      <c r="D39" s="1">
        <v>59</v>
      </c>
      <c r="E39" s="1"/>
      <c r="F39" s="9"/>
      <c r="G39" s="1"/>
      <c r="H39" s="9"/>
      <c r="I39" s="1"/>
      <c r="J39" s="1"/>
      <c r="K39" s="1"/>
      <c r="L39" s="13">
        <f t="shared" si="1"/>
        <v>59</v>
      </c>
    </row>
    <row r="40" spans="1:12" ht="15.75" customHeight="1" x14ac:dyDescent="0.25">
      <c r="A40" s="33">
        <f t="shared" si="0"/>
        <v>32</v>
      </c>
      <c r="B40" s="46" t="s">
        <v>10</v>
      </c>
      <c r="C40" s="5">
        <v>59</v>
      </c>
      <c r="D40" s="5"/>
      <c r="E40" s="5"/>
      <c r="F40" s="5"/>
      <c r="G40" s="5"/>
      <c r="H40" s="5"/>
      <c r="I40" s="5"/>
      <c r="J40" s="1"/>
      <c r="K40" s="1"/>
      <c r="L40" s="13">
        <f t="shared" si="1"/>
        <v>59</v>
      </c>
    </row>
    <row r="41" spans="1:12" ht="15.75" customHeight="1" x14ac:dyDescent="0.25">
      <c r="A41" s="33">
        <f t="shared" si="0"/>
        <v>33</v>
      </c>
      <c r="B41" s="39" t="s">
        <v>79</v>
      </c>
      <c r="C41" s="1"/>
      <c r="D41" s="1"/>
      <c r="E41" s="1">
        <v>58</v>
      </c>
      <c r="F41" s="1"/>
      <c r="G41" s="1"/>
      <c r="H41" s="1"/>
      <c r="I41" s="1"/>
      <c r="J41" s="1"/>
      <c r="K41" s="1"/>
      <c r="L41" s="13">
        <f t="shared" si="1"/>
        <v>58</v>
      </c>
    </row>
    <row r="42" spans="1:12" ht="15.75" customHeight="1" x14ac:dyDescent="0.25">
      <c r="A42" s="33">
        <f t="shared" si="0"/>
        <v>34</v>
      </c>
      <c r="B42" s="45" t="s">
        <v>131</v>
      </c>
      <c r="C42" s="1"/>
      <c r="D42" s="1"/>
      <c r="E42" s="1">
        <v>57</v>
      </c>
      <c r="F42" s="1"/>
      <c r="G42" s="1"/>
      <c r="H42" s="1"/>
      <c r="I42" s="1"/>
      <c r="J42" s="1"/>
      <c r="K42" s="1"/>
      <c r="L42" s="13">
        <f t="shared" si="1"/>
        <v>57</v>
      </c>
    </row>
    <row r="43" spans="1:12" ht="15.75" customHeight="1" x14ac:dyDescent="0.25">
      <c r="A43" s="33">
        <f t="shared" si="0"/>
        <v>35</v>
      </c>
      <c r="B43" s="45" t="s">
        <v>101</v>
      </c>
      <c r="C43" s="1"/>
      <c r="D43" s="9"/>
      <c r="E43" s="1">
        <v>56</v>
      </c>
      <c r="F43" s="1"/>
      <c r="G43" s="5"/>
      <c r="H43" s="1"/>
      <c r="I43" s="1"/>
      <c r="J43" s="1"/>
      <c r="K43" s="1"/>
      <c r="L43" s="13">
        <f t="shared" si="1"/>
        <v>56</v>
      </c>
    </row>
    <row r="44" spans="1:12" ht="15.75" customHeight="1" x14ac:dyDescent="0.25">
      <c r="A44" s="33">
        <f t="shared" si="0"/>
        <v>36</v>
      </c>
      <c r="B44" s="46" t="s">
        <v>80</v>
      </c>
      <c r="C44" s="5"/>
      <c r="D44" s="5"/>
      <c r="E44" s="5">
        <v>56</v>
      </c>
      <c r="F44" s="5"/>
      <c r="G44" s="5"/>
      <c r="H44" s="5"/>
      <c r="I44" s="5"/>
      <c r="J44" s="1"/>
      <c r="K44" s="1"/>
      <c r="L44" s="13">
        <f t="shared" ref="L44:L60" si="2">C44+D44+E44+F44+G44+H44+I44+J44+K44</f>
        <v>56</v>
      </c>
    </row>
    <row r="45" spans="1:12" ht="15.75" customHeight="1" x14ac:dyDescent="0.25">
      <c r="A45" s="33">
        <f t="shared" si="0"/>
        <v>37</v>
      </c>
      <c r="B45" s="45" t="s">
        <v>64</v>
      </c>
      <c r="C45" s="1">
        <v>55</v>
      </c>
      <c r="D45" s="1"/>
      <c r="E45" s="1"/>
      <c r="F45" s="1"/>
      <c r="G45" s="1"/>
      <c r="H45" s="1"/>
      <c r="I45" s="1"/>
      <c r="J45" s="1"/>
      <c r="K45" s="1"/>
      <c r="L45" s="13">
        <f t="shared" si="2"/>
        <v>55</v>
      </c>
    </row>
    <row r="46" spans="1:12" ht="15.75" customHeight="1" x14ac:dyDescent="0.25">
      <c r="A46" s="33">
        <f t="shared" si="0"/>
        <v>38</v>
      </c>
      <c r="B46" s="42" t="s">
        <v>12</v>
      </c>
      <c r="C46" s="9">
        <v>54</v>
      </c>
      <c r="D46" s="1"/>
      <c r="E46" s="1"/>
      <c r="F46" s="9"/>
      <c r="G46" s="5"/>
      <c r="H46" s="9"/>
      <c r="I46" s="9"/>
      <c r="J46" s="1"/>
      <c r="K46" s="1"/>
      <c r="L46" s="13">
        <f t="shared" si="2"/>
        <v>54</v>
      </c>
    </row>
    <row r="47" spans="1:12" ht="15.75" customHeight="1" x14ac:dyDescent="0.25">
      <c r="A47" s="33">
        <f t="shared" si="0"/>
        <v>39</v>
      </c>
      <c r="B47" s="41" t="s">
        <v>66</v>
      </c>
      <c r="C47" s="9">
        <v>53</v>
      </c>
      <c r="D47" s="9"/>
      <c r="E47" s="1"/>
      <c r="F47" s="1"/>
      <c r="G47" s="1"/>
      <c r="H47" s="1"/>
      <c r="I47" s="1"/>
      <c r="J47" s="1"/>
      <c r="K47" s="1"/>
      <c r="L47" s="13">
        <f t="shared" si="2"/>
        <v>53</v>
      </c>
    </row>
    <row r="48" spans="1:12" ht="15.75" customHeight="1" x14ac:dyDescent="0.25">
      <c r="A48" s="33">
        <f t="shared" si="0"/>
        <v>40</v>
      </c>
      <c r="B48" s="41" t="s">
        <v>113</v>
      </c>
      <c r="C48" s="9">
        <v>53</v>
      </c>
      <c r="D48" s="1"/>
      <c r="E48" s="1"/>
      <c r="F48" s="1"/>
      <c r="G48" s="1"/>
      <c r="H48" s="1"/>
      <c r="I48" s="1"/>
      <c r="J48" s="1"/>
      <c r="K48" s="1"/>
      <c r="L48" s="13">
        <f t="shared" si="2"/>
        <v>53</v>
      </c>
    </row>
    <row r="49" spans="1:12" ht="15.75" customHeight="1" x14ac:dyDescent="0.25">
      <c r="A49" s="33">
        <f t="shared" si="0"/>
        <v>41</v>
      </c>
      <c r="B49" s="39" t="s">
        <v>114</v>
      </c>
      <c r="C49" s="9">
        <v>52</v>
      </c>
      <c r="D49" s="1"/>
      <c r="E49" s="1"/>
      <c r="F49" s="1"/>
      <c r="G49" s="1"/>
      <c r="H49" s="1"/>
      <c r="I49" s="1"/>
      <c r="J49" s="1"/>
      <c r="K49" s="1"/>
      <c r="L49" s="13">
        <f t="shared" si="2"/>
        <v>52</v>
      </c>
    </row>
    <row r="50" spans="1:12" ht="15.75" customHeight="1" x14ac:dyDescent="0.25">
      <c r="A50" s="33">
        <f t="shared" si="0"/>
        <v>42</v>
      </c>
      <c r="B50" s="41" t="s">
        <v>121</v>
      </c>
      <c r="C50" s="4"/>
      <c r="D50" s="9">
        <v>50</v>
      </c>
      <c r="E50" s="1"/>
      <c r="F50" s="1"/>
      <c r="G50" s="1"/>
      <c r="H50" s="1"/>
      <c r="I50" s="1"/>
      <c r="J50" s="1"/>
      <c r="K50" s="1"/>
      <c r="L50" s="13">
        <f t="shared" si="2"/>
        <v>50</v>
      </c>
    </row>
    <row r="51" spans="1:12" ht="15.75" customHeight="1" x14ac:dyDescent="0.25">
      <c r="A51" s="33">
        <f t="shared" si="0"/>
        <v>43</v>
      </c>
      <c r="B51" s="46" t="s">
        <v>132</v>
      </c>
      <c r="C51" s="5"/>
      <c r="D51" s="5"/>
      <c r="E51" s="9">
        <v>49</v>
      </c>
      <c r="F51" s="9"/>
      <c r="G51" s="5"/>
      <c r="H51" s="5"/>
      <c r="I51" s="5"/>
      <c r="J51" s="1"/>
      <c r="K51" s="1"/>
      <c r="L51" s="13">
        <f t="shared" si="2"/>
        <v>49</v>
      </c>
    </row>
    <row r="52" spans="1:12" ht="15.75" customHeight="1" x14ac:dyDescent="0.25">
      <c r="A52" s="33">
        <f t="shared" si="0"/>
        <v>44</v>
      </c>
      <c r="B52" s="41" t="s">
        <v>120</v>
      </c>
      <c r="C52" s="4"/>
      <c r="D52" s="9">
        <v>49</v>
      </c>
      <c r="E52" s="1"/>
      <c r="F52" s="1"/>
      <c r="G52" s="1"/>
      <c r="H52" s="1"/>
      <c r="I52" s="1"/>
      <c r="J52" s="1"/>
      <c r="K52" s="1"/>
      <c r="L52" s="13">
        <f t="shared" si="2"/>
        <v>49</v>
      </c>
    </row>
    <row r="53" spans="1:12" ht="15.75" customHeight="1" x14ac:dyDescent="0.25">
      <c r="A53" s="33">
        <f t="shared" si="0"/>
        <v>45</v>
      </c>
      <c r="B53" s="41" t="s">
        <v>116</v>
      </c>
      <c r="C53" s="4"/>
      <c r="D53" s="9">
        <v>46</v>
      </c>
      <c r="E53" s="1"/>
      <c r="F53" s="1"/>
      <c r="G53" s="1"/>
      <c r="H53" s="1"/>
      <c r="I53" s="1"/>
      <c r="J53" s="1"/>
      <c r="K53" s="1"/>
      <c r="L53" s="13">
        <f t="shared" si="2"/>
        <v>46</v>
      </c>
    </row>
    <row r="54" spans="1:12" ht="15.75" customHeight="1" x14ac:dyDescent="0.25">
      <c r="A54" s="33">
        <f t="shared" si="0"/>
        <v>46</v>
      </c>
      <c r="B54" s="45" t="s">
        <v>119</v>
      </c>
      <c r="C54" s="1"/>
      <c r="D54" s="9">
        <v>43</v>
      </c>
      <c r="E54" s="1"/>
      <c r="F54" s="1"/>
      <c r="G54" s="5"/>
      <c r="H54" s="1"/>
      <c r="I54" s="1"/>
      <c r="J54" s="1"/>
      <c r="K54" s="1"/>
      <c r="L54" s="13">
        <f t="shared" si="2"/>
        <v>43</v>
      </c>
    </row>
    <row r="55" spans="1:12" ht="15.75" customHeight="1" x14ac:dyDescent="0.25">
      <c r="A55" s="33">
        <f t="shared" si="0"/>
        <v>47</v>
      </c>
      <c r="B55" s="39" t="s">
        <v>70</v>
      </c>
      <c r="C55" s="9">
        <v>43</v>
      </c>
      <c r="D55" s="1"/>
      <c r="E55" s="1"/>
      <c r="F55" s="1"/>
      <c r="G55" s="1"/>
      <c r="H55" s="1"/>
      <c r="I55" s="1"/>
      <c r="J55" s="1"/>
      <c r="K55" s="1"/>
      <c r="L55" s="13">
        <f t="shared" si="2"/>
        <v>43</v>
      </c>
    </row>
    <row r="56" spans="1:12" ht="15.75" customHeight="1" x14ac:dyDescent="0.25">
      <c r="A56" s="33">
        <f t="shared" si="0"/>
        <v>48</v>
      </c>
      <c r="B56" s="40" t="s">
        <v>96</v>
      </c>
      <c r="C56" s="22"/>
      <c r="D56" s="5"/>
      <c r="E56" s="5"/>
      <c r="F56" s="9">
        <v>41</v>
      </c>
      <c r="G56" s="5"/>
      <c r="H56" s="5"/>
      <c r="I56" s="5"/>
      <c r="J56" s="1"/>
      <c r="K56" s="1"/>
      <c r="L56" s="13">
        <f t="shared" si="2"/>
        <v>41</v>
      </c>
    </row>
    <row r="57" spans="1:12" ht="15.75" customHeight="1" x14ac:dyDescent="0.25">
      <c r="A57" s="33">
        <f t="shared" si="0"/>
        <v>49</v>
      </c>
      <c r="B57" s="45" t="s">
        <v>133</v>
      </c>
      <c r="C57" s="1"/>
      <c r="D57" s="1"/>
      <c r="E57" s="9">
        <v>40</v>
      </c>
      <c r="F57" s="1"/>
      <c r="G57" s="5"/>
      <c r="H57" s="1"/>
      <c r="I57" s="1"/>
      <c r="J57" s="1"/>
      <c r="K57" s="1"/>
      <c r="L57" s="13">
        <f t="shared" si="2"/>
        <v>40</v>
      </c>
    </row>
    <row r="58" spans="1:12" ht="15.75" customHeight="1" x14ac:dyDescent="0.25">
      <c r="A58" s="33">
        <f t="shared" si="0"/>
        <v>50</v>
      </c>
      <c r="B58" s="45" t="s">
        <v>122</v>
      </c>
      <c r="C58" s="1"/>
      <c r="D58" s="9">
        <v>39</v>
      </c>
      <c r="E58" s="1"/>
      <c r="F58" s="1"/>
      <c r="G58" s="5"/>
      <c r="H58" s="1"/>
      <c r="I58" s="1"/>
      <c r="J58" s="1"/>
      <c r="K58" s="1"/>
      <c r="L58" s="13">
        <f t="shared" si="2"/>
        <v>39</v>
      </c>
    </row>
    <row r="59" spans="1:12" ht="15.75" customHeight="1" x14ac:dyDescent="0.25">
      <c r="A59" s="33">
        <f t="shared" si="0"/>
        <v>51</v>
      </c>
      <c r="B59" s="45" t="s">
        <v>83</v>
      </c>
      <c r="C59" s="1"/>
      <c r="D59" s="1"/>
      <c r="E59" s="9">
        <v>28</v>
      </c>
      <c r="F59" s="9"/>
      <c r="G59" s="5"/>
      <c r="H59" s="1"/>
      <c r="I59" s="1"/>
      <c r="J59" s="1"/>
      <c r="K59" s="1"/>
      <c r="L59" s="13">
        <f t="shared" si="2"/>
        <v>28</v>
      </c>
    </row>
    <row r="60" spans="1:12" ht="15.75" customHeight="1" x14ac:dyDescent="0.25">
      <c r="A60" s="33">
        <f t="shared" si="0"/>
        <v>52</v>
      </c>
      <c r="B60" s="41" t="s">
        <v>115</v>
      </c>
      <c r="C60" s="9">
        <v>22</v>
      </c>
      <c r="D60" s="1"/>
      <c r="E60" s="1"/>
      <c r="F60" s="1"/>
      <c r="G60" s="1"/>
      <c r="H60" s="1"/>
      <c r="I60" s="1"/>
      <c r="J60" s="1"/>
      <c r="K60" s="1"/>
      <c r="L60" s="13">
        <f t="shared" si="2"/>
        <v>22</v>
      </c>
    </row>
    <row r="61" spans="1:12" ht="6.75" customHeight="1" thickBot="1" x14ac:dyDescent="0.3">
      <c r="A61" s="35"/>
      <c r="B61" s="52"/>
      <c r="C61" s="18"/>
      <c r="D61" s="18"/>
      <c r="E61" s="18"/>
      <c r="F61" s="29"/>
      <c r="G61" s="19"/>
      <c r="H61" s="29"/>
      <c r="I61" s="18"/>
      <c r="J61" s="18"/>
      <c r="K61" s="18"/>
      <c r="L61" s="53"/>
    </row>
    <row r="62" spans="1:12" ht="21.75" customHeight="1" x14ac:dyDescent="0.25">
      <c r="A62" s="64" t="s">
        <v>137</v>
      </c>
      <c r="B62" s="36"/>
      <c r="C62" s="36"/>
    </row>
  </sheetData>
  <sortState xmlns:xlrd2="http://schemas.microsoft.com/office/spreadsheetml/2017/richdata2" ref="B8:L60">
    <sortCondition descending="1" ref="L8:L60"/>
    <sortCondition descending="1" ref="F8:F60"/>
    <sortCondition descending="1" ref="E8:E60"/>
    <sortCondition descending="1" ref="D8:D60"/>
  </sortState>
  <mergeCells count="3">
    <mergeCell ref="A1:L2"/>
    <mergeCell ref="B4:F4"/>
    <mergeCell ref="B5:F5"/>
  </mergeCells>
  <conditionalFormatting sqref="C8:K61">
    <cfRule type="cellIs" dxfId="19" priority="1" operator="between">
      <formula>55</formula>
      <formula>62</formula>
    </cfRule>
    <cfRule type="cellIs" dxfId="18" priority="2" operator="between">
      <formula>55</formula>
      <formula>62</formula>
    </cfRule>
    <cfRule type="cellIs" dxfId="17" priority="3" operator="between">
      <formula>63</formula>
      <formula>69</formula>
    </cfRule>
    <cfRule type="cellIs" dxfId="16" priority="4" operator="between">
      <formula>70</formula>
      <formula>74</formula>
    </cfRule>
    <cfRule type="cellIs" dxfId="15" priority="5" operator="greaterThan">
      <formula>74.99</formula>
    </cfRule>
  </conditionalFormatting>
  <printOptions horizontalCentered="1" verticalCentered="1"/>
  <pageMargins left="0" right="0" top="0" bottom="0" header="0.31496062992125984" footer="0.31496062992125984"/>
  <pageSetup paperSize="8" scale="74" fitToHeight="2" orientation="landscape" horizontalDpi="4294967293" r:id="rId1"/>
  <ignoredErrors>
    <ignoredError sqref="L1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7"/>
  <sheetViews>
    <sheetView zoomScaleNormal="100" workbookViewId="0">
      <pane ySplit="7" topLeftCell="A8" activePane="bottomLeft" state="frozen"/>
      <selection pane="bottomLeft" activeCell="C6" sqref="C6"/>
    </sheetView>
  </sheetViews>
  <sheetFormatPr defaultRowHeight="15" x14ac:dyDescent="0.25"/>
  <cols>
    <col min="1" max="1" width="8.140625" customWidth="1"/>
    <col min="2" max="2" width="26.42578125" style="12" customWidth="1"/>
    <col min="3" max="4" width="12.140625" style="6" customWidth="1"/>
    <col min="5" max="5" width="11.5703125" customWidth="1"/>
    <col min="6" max="6" width="12.140625" customWidth="1"/>
    <col min="7" max="7" width="16.85546875" customWidth="1"/>
    <col min="8" max="8" width="17.85546875" customWidth="1"/>
    <col min="9" max="9" width="14.5703125" customWidth="1"/>
    <col min="10" max="11" width="16.85546875" customWidth="1"/>
    <col min="12" max="12" width="15.28515625" customWidth="1"/>
    <col min="14" max="14" width="28" customWidth="1"/>
  </cols>
  <sheetData>
    <row r="1" spans="1:14" ht="15" customHeight="1" x14ac:dyDescent="0.4">
      <c r="A1" s="67" t="s">
        <v>134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4"/>
      <c r="N1" s="14"/>
    </row>
    <row r="2" spans="1:14" ht="15" customHeight="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14"/>
      <c r="N2" s="14"/>
    </row>
    <row r="3" spans="1:14" ht="15" customHeight="1" x14ac:dyDescent="0.4">
      <c r="A3" s="21"/>
      <c r="B3" s="28"/>
      <c r="C3" s="28"/>
      <c r="D3" s="28"/>
      <c r="E3" s="28"/>
      <c r="F3" s="28"/>
      <c r="G3" s="28"/>
      <c r="H3" s="28"/>
      <c r="I3" s="28"/>
      <c r="J3" s="28"/>
      <c r="K3" s="28"/>
      <c r="L3" s="21"/>
      <c r="M3" s="14"/>
      <c r="N3" s="14"/>
    </row>
    <row r="4" spans="1:14" ht="27.75" customHeight="1" x14ac:dyDescent="0.4">
      <c r="A4" s="21"/>
      <c r="B4" s="68" t="s">
        <v>40</v>
      </c>
      <c r="C4" s="68"/>
      <c r="D4" s="68"/>
      <c r="E4" s="68"/>
      <c r="F4" s="68"/>
      <c r="G4" s="23" t="s">
        <v>39</v>
      </c>
      <c r="H4" s="24" t="s">
        <v>47</v>
      </c>
      <c r="I4" s="25" t="s">
        <v>48</v>
      </c>
      <c r="J4" s="26" t="s">
        <v>49</v>
      </c>
      <c r="K4" s="27" t="s">
        <v>50</v>
      </c>
      <c r="L4" s="21"/>
      <c r="M4" s="14"/>
      <c r="N4" s="14"/>
    </row>
    <row r="5" spans="1:14" ht="27.75" customHeight="1" x14ac:dyDescent="0.4">
      <c r="A5" s="21"/>
      <c r="B5" s="68" t="s">
        <v>43</v>
      </c>
      <c r="C5" s="68"/>
      <c r="D5" s="68"/>
      <c r="E5" s="68"/>
      <c r="F5" s="68"/>
      <c r="G5" s="23" t="s">
        <v>41</v>
      </c>
      <c r="H5" s="24" t="s">
        <v>42</v>
      </c>
      <c r="I5" s="25" t="s">
        <v>44</v>
      </c>
      <c r="J5" s="26" t="s">
        <v>45</v>
      </c>
      <c r="K5" s="27" t="s">
        <v>46</v>
      </c>
      <c r="L5" s="21"/>
      <c r="M5" s="14"/>
      <c r="N5" s="14"/>
    </row>
    <row r="6" spans="1:14" ht="15.75" thickBot="1" x14ac:dyDescent="0.3"/>
    <row r="7" spans="1:14" ht="68.25" customHeight="1" thickBot="1" x14ac:dyDescent="0.3">
      <c r="A7" s="10" t="s">
        <v>77</v>
      </c>
      <c r="B7" s="37" t="s">
        <v>0</v>
      </c>
      <c r="C7" s="3" t="s">
        <v>106</v>
      </c>
      <c r="D7" s="3" t="s">
        <v>105</v>
      </c>
      <c r="E7" s="3" t="s">
        <v>126</v>
      </c>
      <c r="F7" s="3" t="s">
        <v>108</v>
      </c>
      <c r="G7" s="3" t="s">
        <v>109</v>
      </c>
      <c r="H7" s="3" t="s">
        <v>110</v>
      </c>
      <c r="I7" s="3" t="s">
        <v>128</v>
      </c>
      <c r="J7" s="3" t="s">
        <v>127</v>
      </c>
      <c r="K7" s="3"/>
      <c r="L7" s="11" t="s">
        <v>76</v>
      </c>
    </row>
    <row r="8" spans="1:14" ht="15.75" customHeight="1" x14ac:dyDescent="0.25">
      <c r="A8" s="32">
        <v>1</v>
      </c>
      <c r="B8" s="60" t="s">
        <v>52</v>
      </c>
      <c r="C8" s="2">
        <v>68</v>
      </c>
      <c r="D8" s="2">
        <v>71</v>
      </c>
      <c r="E8" s="2">
        <v>71</v>
      </c>
      <c r="F8" s="2"/>
      <c r="G8" s="57"/>
      <c r="H8" s="2"/>
      <c r="I8" s="2"/>
      <c r="J8" s="2"/>
      <c r="K8" s="2"/>
      <c r="L8" s="17">
        <f t="shared" ref="L8:L55" si="0">C8+D8+E8+F8+G8+H8+I8+J8+K8</f>
        <v>210</v>
      </c>
    </row>
    <row r="9" spans="1:14" ht="15.75" customHeight="1" x14ac:dyDescent="0.25">
      <c r="A9" s="33">
        <f t="shared" ref="A9:A55" si="1">A8+1</f>
        <v>2</v>
      </c>
      <c r="B9" s="50" t="s">
        <v>2</v>
      </c>
      <c r="C9" s="22">
        <v>65</v>
      </c>
      <c r="D9" s="5">
        <v>67</v>
      </c>
      <c r="E9" s="5">
        <v>76</v>
      </c>
      <c r="F9" s="5"/>
      <c r="G9" s="5"/>
      <c r="H9" s="5"/>
      <c r="I9" s="5"/>
      <c r="J9" s="1"/>
      <c r="K9" s="1"/>
      <c r="L9" s="13">
        <f t="shared" si="0"/>
        <v>208</v>
      </c>
    </row>
    <row r="10" spans="1:14" ht="15.75" customHeight="1" x14ac:dyDescent="0.25">
      <c r="A10" s="33">
        <f t="shared" si="1"/>
        <v>3</v>
      </c>
      <c r="B10" s="43" t="s">
        <v>35</v>
      </c>
      <c r="C10" s="4">
        <v>69</v>
      </c>
      <c r="D10" s="1">
        <v>72</v>
      </c>
      <c r="E10" s="1">
        <v>63</v>
      </c>
      <c r="F10" s="1"/>
      <c r="G10" s="1"/>
      <c r="H10" s="9"/>
      <c r="I10" s="9"/>
      <c r="J10" s="1"/>
      <c r="K10" s="1"/>
      <c r="L10" s="13">
        <f t="shared" si="0"/>
        <v>204</v>
      </c>
    </row>
    <row r="11" spans="1:14" ht="15.75" customHeight="1" x14ac:dyDescent="0.25">
      <c r="A11" s="33">
        <f t="shared" si="1"/>
        <v>4</v>
      </c>
      <c r="B11" s="45" t="s">
        <v>62</v>
      </c>
      <c r="C11" s="1">
        <v>67</v>
      </c>
      <c r="D11" s="1">
        <v>69</v>
      </c>
      <c r="E11" s="1">
        <v>67</v>
      </c>
      <c r="F11" s="1"/>
      <c r="G11" s="5"/>
      <c r="H11" s="1"/>
      <c r="I11" s="1"/>
      <c r="J11" s="1"/>
      <c r="K11" s="1"/>
      <c r="L11" s="13">
        <f t="shared" si="0"/>
        <v>203</v>
      </c>
    </row>
    <row r="12" spans="1:14" ht="15.75" customHeight="1" x14ac:dyDescent="0.25">
      <c r="A12" s="33">
        <f t="shared" si="1"/>
        <v>5</v>
      </c>
      <c r="B12" s="39" t="s">
        <v>81</v>
      </c>
      <c r="C12" s="9">
        <v>48</v>
      </c>
      <c r="D12" s="1">
        <v>56</v>
      </c>
      <c r="E12" s="1">
        <v>55</v>
      </c>
      <c r="F12" s="1"/>
      <c r="G12" s="5"/>
      <c r="H12" s="1"/>
      <c r="I12" s="1"/>
      <c r="J12" s="1"/>
      <c r="K12" s="1"/>
      <c r="L12" s="13">
        <f t="shared" si="0"/>
        <v>159</v>
      </c>
    </row>
    <row r="13" spans="1:14" ht="15.75" customHeight="1" x14ac:dyDescent="0.25">
      <c r="A13" s="33">
        <f t="shared" si="1"/>
        <v>6</v>
      </c>
      <c r="B13" s="39" t="s">
        <v>11</v>
      </c>
      <c r="C13" s="1">
        <v>68</v>
      </c>
      <c r="D13" s="1">
        <v>74</v>
      </c>
      <c r="E13" s="1"/>
      <c r="F13" s="9"/>
      <c r="G13" s="5"/>
      <c r="H13" s="9"/>
      <c r="I13" s="9"/>
      <c r="J13" s="1"/>
      <c r="K13" s="1"/>
      <c r="L13" s="13">
        <f t="shared" si="0"/>
        <v>142</v>
      </c>
    </row>
    <row r="14" spans="1:14" ht="15.75" customHeight="1" x14ac:dyDescent="0.25">
      <c r="A14" s="33">
        <f t="shared" si="1"/>
        <v>7</v>
      </c>
      <c r="B14" s="40" t="s">
        <v>63</v>
      </c>
      <c r="C14" s="22">
        <v>68</v>
      </c>
      <c r="D14" s="5">
        <v>69</v>
      </c>
      <c r="E14" s="5"/>
      <c r="F14" s="5"/>
      <c r="G14" s="5"/>
      <c r="H14" s="5"/>
      <c r="I14" s="5"/>
      <c r="J14" s="1"/>
      <c r="K14" s="1"/>
      <c r="L14" s="13">
        <f t="shared" si="0"/>
        <v>137</v>
      </c>
    </row>
    <row r="15" spans="1:14" ht="15.75" customHeight="1" x14ac:dyDescent="0.25">
      <c r="A15" s="33">
        <f t="shared" si="1"/>
        <v>8</v>
      </c>
      <c r="B15" s="45" t="s">
        <v>71</v>
      </c>
      <c r="C15" s="1">
        <v>63</v>
      </c>
      <c r="D15" s="9">
        <v>67</v>
      </c>
      <c r="E15" s="1"/>
      <c r="F15" s="1"/>
      <c r="G15" s="5"/>
      <c r="H15" s="1"/>
      <c r="I15" s="1"/>
      <c r="J15" s="1"/>
      <c r="K15" s="1"/>
      <c r="L15" s="13">
        <f t="shared" si="0"/>
        <v>130</v>
      </c>
    </row>
    <row r="16" spans="1:14" ht="15.75" customHeight="1" x14ac:dyDescent="0.25">
      <c r="A16" s="33">
        <f t="shared" si="1"/>
        <v>9</v>
      </c>
      <c r="B16" s="41" t="s">
        <v>78</v>
      </c>
      <c r="C16" s="4">
        <v>57</v>
      </c>
      <c r="D16" s="1">
        <v>72</v>
      </c>
      <c r="E16" s="1"/>
      <c r="F16" s="1"/>
      <c r="G16" s="1"/>
      <c r="H16" s="1"/>
      <c r="I16" s="9"/>
      <c r="J16" s="1"/>
      <c r="K16" s="1"/>
      <c r="L16" s="13">
        <f t="shared" si="0"/>
        <v>129</v>
      </c>
    </row>
    <row r="17" spans="1:12" ht="15.75" customHeight="1" x14ac:dyDescent="0.25">
      <c r="A17" s="34">
        <f t="shared" si="1"/>
        <v>10</v>
      </c>
      <c r="B17" s="55" t="s">
        <v>8</v>
      </c>
      <c r="C17" s="15">
        <v>60</v>
      </c>
      <c r="D17" s="15">
        <v>67</v>
      </c>
      <c r="E17" s="20"/>
      <c r="F17" s="15"/>
      <c r="G17" s="16"/>
      <c r="H17" s="20"/>
      <c r="I17" s="20"/>
      <c r="J17" s="1"/>
      <c r="K17" s="15"/>
      <c r="L17" s="13">
        <f t="shared" si="0"/>
        <v>127</v>
      </c>
    </row>
    <row r="18" spans="1:12" ht="15.75" customHeight="1" x14ac:dyDescent="0.25">
      <c r="A18" s="33">
        <f t="shared" si="1"/>
        <v>11</v>
      </c>
      <c r="B18" s="41" t="s">
        <v>73</v>
      </c>
      <c r="C18" s="4">
        <v>56</v>
      </c>
      <c r="D18" s="1">
        <v>55</v>
      </c>
      <c r="E18" s="1"/>
      <c r="F18" s="1"/>
      <c r="G18" s="1"/>
      <c r="H18" s="1"/>
      <c r="I18" s="1"/>
      <c r="J18" s="1"/>
      <c r="K18" s="1"/>
      <c r="L18" s="13">
        <f t="shared" si="0"/>
        <v>111</v>
      </c>
    </row>
    <row r="19" spans="1:12" ht="15.75" customHeight="1" x14ac:dyDescent="0.25">
      <c r="A19" s="33">
        <f>A18+1</f>
        <v>12</v>
      </c>
      <c r="B19" s="40" t="s">
        <v>13</v>
      </c>
      <c r="C19" s="9">
        <v>51</v>
      </c>
      <c r="D19" s="1">
        <v>59</v>
      </c>
      <c r="E19" s="1"/>
      <c r="F19" s="1"/>
      <c r="G19" s="5"/>
      <c r="H19" s="9"/>
      <c r="I19" s="9"/>
      <c r="J19" s="1"/>
      <c r="K19" s="1"/>
      <c r="L19" s="13">
        <f t="shared" si="0"/>
        <v>110</v>
      </c>
    </row>
    <row r="20" spans="1:12" ht="15.75" customHeight="1" x14ac:dyDescent="0.25">
      <c r="A20" s="33">
        <f t="shared" si="1"/>
        <v>13</v>
      </c>
      <c r="B20" s="39" t="s">
        <v>87</v>
      </c>
      <c r="C20" s="9">
        <v>49</v>
      </c>
      <c r="D20" s="1"/>
      <c r="E20" s="9">
        <v>60</v>
      </c>
      <c r="F20" s="1"/>
      <c r="G20" s="5"/>
      <c r="H20" s="9"/>
      <c r="I20" s="9"/>
      <c r="J20" s="1"/>
      <c r="K20" s="1"/>
      <c r="L20" s="13">
        <f t="shared" si="0"/>
        <v>109</v>
      </c>
    </row>
    <row r="21" spans="1:12" ht="15.75" customHeight="1" x14ac:dyDescent="0.25">
      <c r="A21" s="33">
        <f t="shared" si="1"/>
        <v>14</v>
      </c>
      <c r="B21" s="45" t="s">
        <v>53</v>
      </c>
      <c r="C21" s="1"/>
      <c r="D21" s="1">
        <v>57</v>
      </c>
      <c r="E21" s="9">
        <v>51</v>
      </c>
      <c r="F21" s="1"/>
      <c r="G21" s="5"/>
      <c r="H21" s="1"/>
      <c r="I21" s="1"/>
      <c r="J21" s="1"/>
      <c r="K21" s="1"/>
      <c r="L21" s="13">
        <f t="shared" si="0"/>
        <v>108</v>
      </c>
    </row>
    <row r="22" spans="1:12" ht="15.75" customHeight="1" x14ac:dyDescent="0.25">
      <c r="A22" s="33">
        <v>15</v>
      </c>
      <c r="B22" s="48" t="s">
        <v>58</v>
      </c>
      <c r="C22" s="15"/>
      <c r="D22" s="20">
        <v>53</v>
      </c>
      <c r="E22" s="20">
        <v>49</v>
      </c>
      <c r="F22" s="1"/>
      <c r="G22" s="16"/>
      <c r="H22" s="15"/>
      <c r="I22" s="20"/>
      <c r="J22" s="15"/>
      <c r="K22" s="20"/>
      <c r="L22" s="13">
        <f t="shared" si="0"/>
        <v>102</v>
      </c>
    </row>
    <row r="23" spans="1:12" ht="15.75" customHeight="1" x14ac:dyDescent="0.25">
      <c r="A23" s="33">
        <f>A21+1</f>
        <v>15</v>
      </c>
      <c r="B23" s="61" t="s">
        <v>6</v>
      </c>
      <c r="C23" s="20">
        <v>33</v>
      </c>
      <c r="D23" s="20">
        <v>47</v>
      </c>
      <c r="E23" s="20"/>
      <c r="F23" s="1"/>
      <c r="G23" s="16"/>
      <c r="H23" s="20"/>
      <c r="I23" s="15"/>
      <c r="J23" s="15"/>
      <c r="K23" s="15"/>
      <c r="L23" s="13">
        <f t="shared" si="0"/>
        <v>80</v>
      </c>
    </row>
    <row r="24" spans="1:12" ht="15.75" customHeight="1" x14ac:dyDescent="0.25">
      <c r="A24" s="33">
        <f t="shared" si="1"/>
        <v>16</v>
      </c>
      <c r="B24" s="61" t="s">
        <v>98</v>
      </c>
      <c r="C24" s="62"/>
      <c r="D24" s="16">
        <v>71</v>
      </c>
      <c r="E24" s="16"/>
      <c r="F24" s="16"/>
      <c r="G24" s="16"/>
      <c r="H24" s="16"/>
      <c r="I24" s="16"/>
      <c r="J24" s="15"/>
      <c r="K24" s="15"/>
      <c r="L24" s="13">
        <f t="shared" si="0"/>
        <v>71</v>
      </c>
    </row>
    <row r="25" spans="1:12" ht="15.75" customHeight="1" x14ac:dyDescent="0.25">
      <c r="A25" s="33">
        <f t="shared" si="1"/>
        <v>17</v>
      </c>
      <c r="B25" s="39" t="s">
        <v>24</v>
      </c>
      <c r="C25" s="1"/>
      <c r="D25" s="1">
        <v>64</v>
      </c>
      <c r="E25" s="1"/>
      <c r="F25" s="1"/>
      <c r="G25" s="1"/>
      <c r="H25" s="1"/>
      <c r="I25" s="1"/>
      <c r="J25" s="1"/>
      <c r="K25" s="1"/>
      <c r="L25" s="13">
        <f t="shared" si="0"/>
        <v>64</v>
      </c>
    </row>
    <row r="26" spans="1:12" ht="15.75" customHeight="1" x14ac:dyDescent="0.25">
      <c r="A26" s="33">
        <f t="shared" si="1"/>
        <v>18</v>
      </c>
      <c r="B26" s="45" t="s">
        <v>123</v>
      </c>
      <c r="C26" s="1"/>
      <c r="D26" s="9">
        <v>62</v>
      </c>
      <c r="E26" s="1"/>
      <c r="F26" s="1"/>
      <c r="G26" s="5"/>
      <c r="H26" s="1"/>
      <c r="I26" s="1"/>
      <c r="J26" s="1"/>
      <c r="K26" s="1"/>
      <c r="L26" s="13">
        <f t="shared" si="0"/>
        <v>62</v>
      </c>
    </row>
    <row r="27" spans="1:12" ht="15.75" customHeight="1" x14ac:dyDescent="0.25">
      <c r="A27" s="33">
        <f t="shared" si="1"/>
        <v>19</v>
      </c>
      <c r="B27" s="58" t="s">
        <v>1</v>
      </c>
      <c r="C27" s="30"/>
      <c r="D27" s="15">
        <v>62</v>
      </c>
      <c r="E27" s="20"/>
      <c r="F27" s="20"/>
      <c r="G27" s="15"/>
      <c r="H27" s="15"/>
      <c r="I27" s="15"/>
      <c r="J27" s="15"/>
      <c r="K27" s="15"/>
      <c r="L27" s="13">
        <f t="shared" si="0"/>
        <v>62</v>
      </c>
    </row>
    <row r="28" spans="1:12" ht="15.75" customHeight="1" x14ac:dyDescent="0.25">
      <c r="A28" s="33">
        <f t="shared" si="1"/>
        <v>20</v>
      </c>
      <c r="B28" s="49" t="s">
        <v>38</v>
      </c>
      <c r="C28" s="22"/>
      <c r="D28" s="5">
        <v>60</v>
      </c>
      <c r="E28" s="5"/>
      <c r="F28" s="5"/>
      <c r="G28" s="5"/>
      <c r="H28" s="5"/>
      <c r="I28" s="5"/>
      <c r="J28" s="1"/>
      <c r="K28" s="1"/>
      <c r="L28" s="13">
        <f t="shared" si="0"/>
        <v>60</v>
      </c>
    </row>
    <row r="29" spans="1:12" ht="15.75" customHeight="1" x14ac:dyDescent="0.25">
      <c r="A29" s="33">
        <f t="shared" si="1"/>
        <v>21</v>
      </c>
      <c r="B29" s="49" t="s">
        <v>124</v>
      </c>
      <c r="C29" s="22"/>
      <c r="D29" s="5">
        <v>60</v>
      </c>
      <c r="E29" s="5"/>
      <c r="F29" s="5"/>
      <c r="G29" s="5"/>
      <c r="H29" s="5"/>
      <c r="I29" s="5"/>
      <c r="J29" s="1"/>
      <c r="K29" s="1"/>
      <c r="L29" s="13">
        <f t="shared" si="0"/>
        <v>60</v>
      </c>
    </row>
    <row r="30" spans="1:12" ht="15.75" customHeight="1" x14ac:dyDescent="0.25">
      <c r="A30" s="33">
        <f t="shared" si="1"/>
        <v>22</v>
      </c>
      <c r="B30" s="41" t="s">
        <v>21</v>
      </c>
      <c r="C30" s="4">
        <v>60</v>
      </c>
      <c r="D30" s="1"/>
      <c r="E30" s="1"/>
      <c r="F30" s="1"/>
      <c r="G30" s="1"/>
      <c r="H30" s="1"/>
      <c r="I30" s="1"/>
      <c r="J30" s="1"/>
      <c r="K30" s="1"/>
      <c r="L30" s="13">
        <f t="shared" si="0"/>
        <v>60</v>
      </c>
    </row>
    <row r="31" spans="1:12" ht="15.75" customHeight="1" x14ac:dyDescent="0.25">
      <c r="A31" s="33">
        <f t="shared" si="1"/>
        <v>23</v>
      </c>
      <c r="B31" s="45" t="s">
        <v>65</v>
      </c>
      <c r="C31" s="1">
        <v>60</v>
      </c>
      <c r="D31" s="1"/>
      <c r="E31" s="1"/>
      <c r="F31" s="1"/>
      <c r="G31" s="5"/>
      <c r="H31" s="1"/>
      <c r="I31" s="1"/>
      <c r="J31" s="1"/>
      <c r="K31" s="1"/>
      <c r="L31" s="13">
        <f t="shared" si="0"/>
        <v>60</v>
      </c>
    </row>
    <row r="32" spans="1:12" ht="15.75" customHeight="1" x14ac:dyDescent="0.25">
      <c r="A32" s="33">
        <f t="shared" si="1"/>
        <v>24</v>
      </c>
      <c r="B32" s="45" t="s">
        <v>130</v>
      </c>
      <c r="C32" s="1"/>
      <c r="D32" s="9"/>
      <c r="E32" s="1">
        <v>59</v>
      </c>
      <c r="F32" s="1"/>
      <c r="G32" s="5"/>
      <c r="H32" s="1"/>
      <c r="I32" s="1"/>
      <c r="J32" s="1"/>
      <c r="K32" s="1"/>
      <c r="L32" s="13">
        <f t="shared" si="0"/>
        <v>59</v>
      </c>
    </row>
    <row r="33" spans="1:12" ht="15.75" customHeight="1" x14ac:dyDescent="0.25">
      <c r="A33" s="33">
        <f t="shared" si="1"/>
        <v>25</v>
      </c>
      <c r="B33" s="41" t="s">
        <v>117</v>
      </c>
      <c r="C33" s="9"/>
      <c r="D33" s="9">
        <v>59</v>
      </c>
      <c r="E33" s="1"/>
      <c r="F33" s="1"/>
      <c r="G33" s="1"/>
      <c r="H33" s="1"/>
      <c r="I33" s="1"/>
      <c r="J33" s="1"/>
      <c r="K33" s="1"/>
      <c r="L33" s="13">
        <f t="shared" si="0"/>
        <v>59</v>
      </c>
    </row>
    <row r="34" spans="1:12" ht="15.75" customHeight="1" x14ac:dyDescent="0.25">
      <c r="A34" s="33">
        <f t="shared" si="1"/>
        <v>26</v>
      </c>
      <c r="B34" s="45" t="s">
        <v>118</v>
      </c>
      <c r="C34" s="1"/>
      <c r="D34" s="1">
        <v>59</v>
      </c>
      <c r="E34" s="1"/>
      <c r="F34" s="9"/>
      <c r="G34" s="1"/>
      <c r="H34" s="9"/>
      <c r="I34" s="1"/>
      <c r="J34" s="1"/>
      <c r="K34" s="1"/>
      <c r="L34" s="13">
        <f t="shared" si="0"/>
        <v>59</v>
      </c>
    </row>
    <row r="35" spans="1:12" ht="15.75" customHeight="1" x14ac:dyDescent="0.25">
      <c r="A35" s="33">
        <f t="shared" si="1"/>
        <v>27</v>
      </c>
      <c r="B35" s="46" t="s">
        <v>10</v>
      </c>
      <c r="C35" s="5">
        <v>59</v>
      </c>
      <c r="D35" s="5"/>
      <c r="E35" s="5"/>
      <c r="F35" s="5"/>
      <c r="G35" s="5"/>
      <c r="H35" s="5"/>
      <c r="I35" s="5"/>
      <c r="J35" s="1"/>
      <c r="K35" s="1"/>
      <c r="L35" s="13">
        <f t="shared" si="0"/>
        <v>59</v>
      </c>
    </row>
    <row r="36" spans="1:12" ht="15.75" customHeight="1" x14ac:dyDescent="0.25">
      <c r="A36" s="33">
        <f t="shared" si="1"/>
        <v>28</v>
      </c>
      <c r="B36" s="45" t="s">
        <v>79</v>
      </c>
      <c r="C36" s="1"/>
      <c r="D36" s="9"/>
      <c r="E36" s="1">
        <v>58</v>
      </c>
      <c r="F36" s="1"/>
      <c r="G36" s="5"/>
      <c r="H36" s="1"/>
      <c r="I36" s="1"/>
      <c r="J36" s="1"/>
      <c r="K36" s="1"/>
      <c r="L36" s="13">
        <f t="shared" si="0"/>
        <v>58</v>
      </c>
    </row>
    <row r="37" spans="1:12" ht="15.75" customHeight="1" x14ac:dyDescent="0.25">
      <c r="A37" s="33">
        <f t="shared" si="1"/>
        <v>29</v>
      </c>
      <c r="B37" s="45" t="s">
        <v>131</v>
      </c>
      <c r="C37" s="1"/>
      <c r="D37" s="9"/>
      <c r="E37" s="1">
        <v>57</v>
      </c>
      <c r="F37" s="1"/>
      <c r="G37" s="5"/>
      <c r="H37" s="1"/>
      <c r="I37" s="1"/>
      <c r="J37" s="1"/>
      <c r="K37" s="1"/>
      <c r="L37" s="13">
        <f t="shared" si="0"/>
        <v>57</v>
      </c>
    </row>
    <row r="38" spans="1:12" ht="15.75" customHeight="1" x14ac:dyDescent="0.25">
      <c r="A38" s="33">
        <f t="shared" si="1"/>
        <v>30</v>
      </c>
      <c r="B38" s="45" t="s">
        <v>101</v>
      </c>
      <c r="C38" s="1"/>
      <c r="D38" s="9"/>
      <c r="E38" s="1">
        <v>56</v>
      </c>
      <c r="F38" s="1"/>
      <c r="G38" s="5"/>
      <c r="H38" s="1"/>
      <c r="I38" s="1"/>
      <c r="J38" s="1"/>
      <c r="K38" s="1"/>
      <c r="L38" s="13">
        <f t="shared" si="0"/>
        <v>56</v>
      </c>
    </row>
    <row r="39" spans="1:12" ht="15.75" customHeight="1" x14ac:dyDescent="0.25">
      <c r="A39" s="33">
        <f t="shared" si="1"/>
        <v>31</v>
      </c>
      <c r="B39" s="45" t="s">
        <v>80</v>
      </c>
      <c r="C39" s="1"/>
      <c r="D39" s="9"/>
      <c r="E39" s="1">
        <v>56</v>
      </c>
      <c r="F39" s="1"/>
      <c r="G39" s="5"/>
      <c r="H39" s="1"/>
      <c r="I39" s="1"/>
      <c r="J39" s="1"/>
      <c r="K39" s="1"/>
      <c r="L39" s="13">
        <f t="shared" si="0"/>
        <v>56</v>
      </c>
    </row>
    <row r="40" spans="1:12" ht="15.75" customHeight="1" x14ac:dyDescent="0.25">
      <c r="A40" s="33">
        <f t="shared" si="1"/>
        <v>32</v>
      </c>
      <c r="B40" s="45" t="s">
        <v>64</v>
      </c>
      <c r="C40" s="1">
        <v>55</v>
      </c>
      <c r="D40" s="1"/>
      <c r="E40" s="1"/>
      <c r="F40" s="1"/>
      <c r="G40" s="1"/>
      <c r="H40" s="1"/>
      <c r="I40" s="1"/>
      <c r="J40" s="1"/>
      <c r="K40" s="1"/>
      <c r="L40" s="13">
        <f t="shared" si="0"/>
        <v>55</v>
      </c>
    </row>
    <row r="41" spans="1:12" ht="15.75" customHeight="1" x14ac:dyDescent="0.25">
      <c r="A41" s="33">
        <f t="shared" si="1"/>
        <v>33</v>
      </c>
      <c r="B41" s="42" t="s">
        <v>12</v>
      </c>
      <c r="C41" s="9">
        <v>54</v>
      </c>
      <c r="D41" s="1"/>
      <c r="E41" s="1"/>
      <c r="F41" s="9"/>
      <c r="G41" s="5"/>
      <c r="H41" s="9"/>
      <c r="I41" s="9"/>
      <c r="J41" s="1"/>
      <c r="K41" s="1"/>
      <c r="L41" s="13">
        <f t="shared" si="0"/>
        <v>54</v>
      </c>
    </row>
    <row r="42" spans="1:12" ht="15.75" customHeight="1" x14ac:dyDescent="0.25">
      <c r="A42" s="33">
        <f t="shared" si="1"/>
        <v>34</v>
      </c>
      <c r="B42" s="41" t="s">
        <v>66</v>
      </c>
      <c r="C42" s="9">
        <v>53</v>
      </c>
      <c r="D42" s="9"/>
      <c r="E42" s="1"/>
      <c r="F42" s="1"/>
      <c r="G42" s="1"/>
      <c r="H42" s="1"/>
      <c r="I42" s="1"/>
      <c r="J42" s="1"/>
      <c r="K42" s="1"/>
      <c r="L42" s="13">
        <f t="shared" si="0"/>
        <v>53</v>
      </c>
    </row>
    <row r="43" spans="1:12" ht="15.75" customHeight="1" x14ac:dyDescent="0.25">
      <c r="A43" s="33">
        <f t="shared" si="1"/>
        <v>35</v>
      </c>
      <c r="B43" s="41" t="s">
        <v>113</v>
      </c>
      <c r="C43" s="9">
        <v>53</v>
      </c>
      <c r="D43" s="1"/>
      <c r="E43" s="1"/>
      <c r="F43" s="1"/>
      <c r="G43" s="1"/>
      <c r="H43" s="1"/>
      <c r="I43" s="1"/>
      <c r="J43" s="1"/>
      <c r="K43" s="1"/>
      <c r="L43" s="13">
        <f t="shared" si="0"/>
        <v>53</v>
      </c>
    </row>
    <row r="44" spans="1:12" ht="15.75" customHeight="1" x14ac:dyDescent="0.25">
      <c r="A44" s="33">
        <f t="shared" si="1"/>
        <v>36</v>
      </c>
      <c r="B44" s="39" t="s">
        <v>114</v>
      </c>
      <c r="C44" s="9">
        <v>52</v>
      </c>
      <c r="D44" s="1"/>
      <c r="E44" s="1"/>
      <c r="F44" s="1"/>
      <c r="G44" s="1"/>
      <c r="H44" s="1"/>
      <c r="I44" s="1"/>
      <c r="J44" s="1"/>
      <c r="K44" s="1"/>
      <c r="L44" s="13">
        <f t="shared" si="0"/>
        <v>52</v>
      </c>
    </row>
    <row r="45" spans="1:12" ht="15.75" customHeight="1" x14ac:dyDescent="0.25">
      <c r="A45" s="33">
        <f t="shared" si="1"/>
        <v>37</v>
      </c>
      <c r="B45" s="41" t="s">
        <v>121</v>
      </c>
      <c r="C45" s="4"/>
      <c r="D45" s="9">
        <v>50</v>
      </c>
      <c r="E45" s="1"/>
      <c r="F45" s="1"/>
      <c r="G45" s="1"/>
      <c r="H45" s="1"/>
      <c r="I45" s="1"/>
      <c r="J45" s="1"/>
      <c r="K45" s="1"/>
      <c r="L45" s="13">
        <f t="shared" si="0"/>
        <v>50</v>
      </c>
    </row>
    <row r="46" spans="1:12" ht="15.75" customHeight="1" x14ac:dyDescent="0.25">
      <c r="A46" s="33">
        <f t="shared" si="1"/>
        <v>38</v>
      </c>
      <c r="B46" s="45" t="s">
        <v>132</v>
      </c>
      <c r="C46" s="1"/>
      <c r="D46" s="9"/>
      <c r="E46" s="9">
        <v>49</v>
      </c>
      <c r="F46" s="1"/>
      <c r="G46" s="5"/>
      <c r="H46" s="1"/>
      <c r="I46" s="1"/>
      <c r="J46" s="1"/>
      <c r="K46" s="1"/>
      <c r="L46" s="13">
        <f t="shared" si="0"/>
        <v>49</v>
      </c>
    </row>
    <row r="47" spans="1:12" ht="15.75" customHeight="1" x14ac:dyDescent="0.25">
      <c r="A47" s="33">
        <f t="shared" si="1"/>
        <v>39</v>
      </c>
      <c r="B47" s="41" t="s">
        <v>120</v>
      </c>
      <c r="C47" s="4"/>
      <c r="D47" s="9">
        <v>49</v>
      </c>
      <c r="E47" s="1"/>
      <c r="F47" s="1"/>
      <c r="G47" s="1"/>
      <c r="H47" s="1"/>
      <c r="I47" s="1"/>
      <c r="J47" s="1"/>
      <c r="K47" s="1"/>
      <c r="L47" s="13">
        <f t="shared" si="0"/>
        <v>49</v>
      </c>
    </row>
    <row r="48" spans="1:12" ht="15.75" customHeight="1" x14ac:dyDescent="0.25">
      <c r="A48" s="33">
        <f t="shared" si="1"/>
        <v>40</v>
      </c>
      <c r="B48" s="42" t="s">
        <v>4</v>
      </c>
      <c r="C48" s="4"/>
      <c r="D48" s="9">
        <v>47</v>
      </c>
      <c r="E48" s="9"/>
      <c r="F48" s="9"/>
      <c r="G48" s="9"/>
      <c r="H48" s="9"/>
      <c r="I48" s="1"/>
      <c r="J48" s="1"/>
      <c r="K48" s="1"/>
      <c r="L48" s="13">
        <f t="shared" si="0"/>
        <v>47</v>
      </c>
    </row>
    <row r="49" spans="1:12" ht="15.75" customHeight="1" x14ac:dyDescent="0.25">
      <c r="A49" s="33">
        <f t="shared" si="1"/>
        <v>41</v>
      </c>
      <c r="B49" s="41" t="s">
        <v>116</v>
      </c>
      <c r="C49" s="4"/>
      <c r="D49" s="9">
        <v>46</v>
      </c>
      <c r="E49" s="1"/>
      <c r="F49" s="1"/>
      <c r="G49" s="1"/>
      <c r="H49" s="1"/>
      <c r="I49" s="1"/>
      <c r="J49" s="1"/>
      <c r="K49" s="1"/>
      <c r="L49" s="13">
        <f t="shared" si="0"/>
        <v>46</v>
      </c>
    </row>
    <row r="50" spans="1:12" ht="15.75" customHeight="1" x14ac:dyDescent="0.25">
      <c r="A50" s="33">
        <f t="shared" si="1"/>
        <v>42</v>
      </c>
      <c r="B50" s="45" t="s">
        <v>119</v>
      </c>
      <c r="C50" s="1"/>
      <c r="D50" s="9">
        <v>43</v>
      </c>
      <c r="E50" s="1"/>
      <c r="F50" s="1"/>
      <c r="G50" s="5"/>
      <c r="H50" s="1"/>
      <c r="I50" s="1"/>
      <c r="J50" s="1"/>
      <c r="K50" s="1"/>
      <c r="L50" s="13">
        <f t="shared" si="0"/>
        <v>43</v>
      </c>
    </row>
    <row r="51" spans="1:12" ht="15.75" customHeight="1" x14ac:dyDescent="0.25">
      <c r="A51" s="33">
        <f t="shared" si="1"/>
        <v>43</v>
      </c>
      <c r="B51" s="39" t="s">
        <v>70</v>
      </c>
      <c r="C51" s="9">
        <v>43</v>
      </c>
      <c r="D51" s="1"/>
      <c r="E51" s="1"/>
      <c r="F51" s="1"/>
      <c r="G51" s="1"/>
      <c r="H51" s="1"/>
      <c r="I51" s="1"/>
      <c r="J51" s="1"/>
      <c r="K51" s="1"/>
      <c r="L51" s="13">
        <f t="shared" si="0"/>
        <v>43</v>
      </c>
    </row>
    <row r="52" spans="1:12" ht="15.75" customHeight="1" x14ac:dyDescent="0.25">
      <c r="A52" s="33">
        <f t="shared" si="1"/>
        <v>44</v>
      </c>
      <c r="B52" s="45" t="s">
        <v>133</v>
      </c>
      <c r="C52" s="1"/>
      <c r="D52" s="9"/>
      <c r="E52" s="9">
        <v>40</v>
      </c>
      <c r="F52" s="1"/>
      <c r="G52" s="5"/>
      <c r="H52" s="1"/>
      <c r="I52" s="1"/>
      <c r="J52" s="1"/>
      <c r="K52" s="1"/>
      <c r="L52" s="13">
        <f t="shared" si="0"/>
        <v>40</v>
      </c>
    </row>
    <row r="53" spans="1:12" ht="15.75" customHeight="1" x14ac:dyDescent="0.25">
      <c r="A53" s="33">
        <f t="shared" si="1"/>
        <v>45</v>
      </c>
      <c r="B53" s="45" t="s">
        <v>122</v>
      </c>
      <c r="C53" s="1"/>
      <c r="D53" s="9">
        <v>39</v>
      </c>
      <c r="E53" s="1"/>
      <c r="F53" s="1"/>
      <c r="G53" s="5"/>
      <c r="H53" s="1"/>
      <c r="I53" s="1"/>
      <c r="J53" s="1"/>
      <c r="K53" s="1"/>
      <c r="L53" s="13">
        <f t="shared" si="0"/>
        <v>39</v>
      </c>
    </row>
    <row r="54" spans="1:12" ht="15.75" customHeight="1" x14ac:dyDescent="0.25">
      <c r="A54" s="33">
        <f t="shared" si="1"/>
        <v>46</v>
      </c>
      <c r="B54" s="45" t="s">
        <v>83</v>
      </c>
      <c r="C54" s="1"/>
      <c r="D54" s="9"/>
      <c r="E54" s="9">
        <v>28</v>
      </c>
      <c r="F54" s="1"/>
      <c r="G54" s="5"/>
      <c r="H54" s="1"/>
      <c r="I54" s="1"/>
      <c r="J54" s="1"/>
      <c r="K54" s="1"/>
      <c r="L54" s="13">
        <f t="shared" si="0"/>
        <v>28</v>
      </c>
    </row>
    <row r="55" spans="1:12" ht="15.75" customHeight="1" x14ac:dyDescent="0.25">
      <c r="A55" s="33">
        <f t="shared" si="1"/>
        <v>47</v>
      </c>
      <c r="B55" s="41" t="s">
        <v>129</v>
      </c>
      <c r="C55" s="9">
        <v>22</v>
      </c>
      <c r="D55" s="1"/>
      <c r="E55" s="1"/>
      <c r="F55" s="1"/>
      <c r="G55" s="1"/>
      <c r="H55" s="1"/>
      <c r="I55" s="1"/>
      <c r="J55" s="1"/>
      <c r="K55" s="1"/>
      <c r="L55" s="13">
        <f t="shared" si="0"/>
        <v>22</v>
      </c>
    </row>
    <row r="56" spans="1:12" ht="16.5" thickBot="1" x14ac:dyDescent="0.3">
      <c r="A56" s="35"/>
      <c r="B56" s="52"/>
      <c r="C56" s="18"/>
      <c r="D56" s="18"/>
      <c r="E56" s="18"/>
      <c r="F56" s="29"/>
      <c r="G56" s="19"/>
      <c r="H56" s="29"/>
      <c r="I56" s="18"/>
      <c r="J56" s="18"/>
      <c r="K56" s="18"/>
      <c r="L56" s="53"/>
    </row>
    <row r="57" spans="1:12" ht="21.75" customHeight="1" x14ac:dyDescent="0.25">
      <c r="A57" s="64" t="s">
        <v>137</v>
      </c>
      <c r="B57" s="36"/>
      <c r="C57" s="36"/>
    </row>
  </sheetData>
  <sortState xmlns:xlrd2="http://schemas.microsoft.com/office/spreadsheetml/2017/richdata2" ref="B8:L55">
    <sortCondition descending="1" ref="L8:L55"/>
    <sortCondition descending="1" ref="E8:E55"/>
    <sortCondition descending="1" ref="D8:D55"/>
  </sortState>
  <mergeCells count="3">
    <mergeCell ref="A1:L2"/>
    <mergeCell ref="B4:F4"/>
    <mergeCell ref="B5:F5"/>
  </mergeCells>
  <conditionalFormatting sqref="C8:K56">
    <cfRule type="cellIs" dxfId="14" priority="1" operator="between">
      <formula>55</formula>
      <formula>62</formula>
    </cfRule>
    <cfRule type="cellIs" dxfId="13" priority="2" operator="between">
      <formula>55</formula>
      <formula>62</formula>
    </cfRule>
    <cfRule type="cellIs" dxfId="12" priority="3" operator="between">
      <formula>63</formula>
      <formula>69</formula>
    </cfRule>
    <cfRule type="cellIs" dxfId="11" priority="4" operator="between">
      <formula>70</formula>
      <formula>74</formula>
    </cfRule>
    <cfRule type="cellIs" dxfId="10" priority="5" operator="greaterThan">
      <formula>74.99</formula>
    </cfRule>
  </conditionalFormatting>
  <printOptions horizontalCentered="1" verticalCentered="1"/>
  <pageMargins left="0" right="0" top="0" bottom="0" header="0.31496062992125984" footer="0.31496062992125984"/>
  <pageSetup paperSize="8" scale="84" fitToHeight="2" orientation="landscape" r:id="rId1"/>
  <rowBreaks count="1" manualBreakCount="1">
    <brk id="58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7"/>
  <sheetViews>
    <sheetView zoomScaleNormal="100" workbookViewId="0">
      <pane ySplit="7" topLeftCell="A8" activePane="bottomLeft" state="frozen"/>
      <selection pane="bottomLeft" activeCell="E8" sqref="E8"/>
    </sheetView>
  </sheetViews>
  <sheetFormatPr defaultRowHeight="15" x14ac:dyDescent="0.25"/>
  <cols>
    <col min="1" max="1" width="8.140625" customWidth="1"/>
    <col min="2" max="2" width="26.42578125" style="12" customWidth="1"/>
    <col min="3" max="4" width="12.140625" style="6" customWidth="1"/>
    <col min="5" max="5" width="11.5703125" customWidth="1"/>
    <col min="6" max="6" width="12.140625" customWidth="1"/>
    <col min="7" max="7" width="16.85546875" customWidth="1"/>
    <col min="8" max="8" width="17.85546875" customWidth="1"/>
    <col min="9" max="9" width="14.5703125" customWidth="1"/>
    <col min="10" max="11" width="16.85546875" customWidth="1"/>
    <col min="12" max="12" width="15.28515625" customWidth="1"/>
    <col min="14" max="14" width="28" customWidth="1"/>
  </cols>
  <sheetData>
    <row r="1" spans="1:14" ht="15" customHeight="1" x14ac:dyDescent="0.4">
      <c r="A1" s="67" t="s">
        <v>125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4"/>
      <c r="N1" s="14"/>
    </row>
    <row r="2" spans="1:14" ht="15" customHeight="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14"/>
      <c r="N2" s="14"/>
    </row>
    <row r="3" spans="1:14" ht="15" customHeight="1" x14ac:dyDescent="0.4">
      <c r="A3" s="21"/>
      <c r="B3" s="28"/>
      <c r="C3" s="28"/>
      <c r="D3" s="28"/>
      <c r="E3" s="28"/>
      <c r="F3" s="28"/>
      <c r="G3" s="28"/>
      <c r="H3" s="28"/>
      <c r="I3" s="28"/>
      <c r="J3" s="28"/>
      <c r="K3" s="28"/>
      <c r="L3" s="21"/>
      <c r="M3" s="14"/>
      <c r="N3" s="14"/>
    </row>
    <row r="4" spans="1:14" ht="27.75" customHeight="1" x14ac:dyDescent="0.4">
      <c r="A4" s="21"/>
      <c r="B4" s="68" t="s">
        <v>40</v>
      </c>
      <c r="C4" s="68"/>
      <c r="D4" s="68"/>
      <c r="E4" s="68"/>
      <c r="F4" s="68"/>
      <c r="G4" s="23" t="s">
        <v>39</v>
      </c>
      <c r="H4" s="24" t="s">
        <v>47</v>
      </c>
      <c r="I4" s="25" t="s">
        <v>48</v>
      </c>
      <c r="J4" s="26" t="s">
        <v>49</v>
      </c>
      <c r="K4" s="27" t="s">
        <v>50</v>
      </c>
      <c r="L4" s="21"/>
      <c r="M4" s="14"/>
      <c r="N4" s="14"/>
    </row>
    <row r="5" spans="1:14" ht="27.75" customHeight="1" x14ac:dyDescent="0.4">
      <c r="A5" s="21"/>
      <c r="B5" s="68" t="s">
        <v>43</v>
      </c>
      <c r="C5" s="68"/>
      <c r="D5" s="68"/>
      <c r="E5" s="68"/>
      <c r="F5" s="68"/>
      <c r="G5" s="23" t="s">
        <v>41</v>
      </c>
      <c r="H5" s="24" t="s">
        <v>42</v>
      </c>
      <c r="I5" s="25" t="s">
        <v>44</v>
      </c>
      <c r="J5" s="26" t="s">
        <v>45</v>
      </c>
      <c r="K5" s="27" t="s">
        <v>46</v>
      </c>
      <c r="L5" s="21"/>
      <c r="M5" s="14"/>
      <c r="N5" s="14"/>
    </row>
    <row r="6" spans="1:14" ht="15.75" thickBot="1" x14ac:dyDescent="0.3"/>
    <row r="7" spans="1:14" ht="68.25" customHeight="1" thickBot="1" x14ac:dyDescent="0.3">
      <c r="A7" s="10" t="s">
        <v>77</v>
      </c>
      <c r="B7" s="37" t="s">
        <v>0</v>
      </c>
      <c r="C7" s="3" t="s">
        <v>106</v>
      </c>
      <c r="D7" s="3" t="s">
        <v>105</v>
      </c>
      <c r="E7" s="3" t="s">
        <v>126</v>
      </c>
      <c r="F7" s="3" t="s">
        <v>108</v>
      </c>
      <c r="G7" s="3" t="s">
        <v>109</v>
      </c>
      <c r="H7" s="3" t="s">
        <v>110</v>
      </c>
      <c r="I7" s="3" t="s">
        <v>128</v>
      </c>
      <c r="J7" s="3" t="s">
        <v>127</v>
      </c>
      <c r="K7" s="3"/>
      <c r="L7" s="11" t="s">
        <v>76</v>
      </c>
    </row>
    <row r="8" spans="1:14" ht="15.75" customHeight="1" x14ac:dyDescent="0.25">
      <c r="A8" s="32">
        <v>1</v>
      </c>
      <c r="B8" s="59" t="s">
        <v>11</v>
      </c>
      <c r="C8" s="2">
        <v>68</v>
      </c>
      <c r="D8" s="2">
        <v>74</v>
      </c>
      <c r="E8" s="2"/>
      <c r="F8" s="8"/>
      <c r="G8" s="57"/>
      <c r="H8" s="8"/>
      <c r="I8" s="8"/>
      <c r="J8" s="2"/>
      <c r="K8" s="2"/>
      <c r="L8" s="17">
        <f t="shared" ref="L8:L55" si="0">C8+D8+E8+F8+G8+H8+I8+J8+K8</f>
        <v>142</v>
      </c>
    </row>
    <row r="9" spans="1:14" ht="15.75" customHeight="1" x14ac:dyDescent="0.25">
      <c r="A9" s="33">
        <f t="shared" ref="A9:A55" si="1">A8+1</f>
        <v>2</v>
      </c>
      <c r="B9" s="43" t="s">
        <v>35</v>
      </c>
      <c r="C9" s="4">
        <v>69</v>
      </c>
      <c r="D9" s="1">
        <v>72</v>
      </c>
      <c r="E9" s="1"/>
      <c r="F9" s="1"/>
      <c r="G9" s="1"/>
      <c r="H9" s="9"/>
      <c r="I9" s="9"/>
      <c r="J9" s="1"/>
      <c r="K9" s="1"/>
      <c r="L9" s="13">
        <f t="shared" si="0"/>
        <v>141</v>
      </c>
    </row>
    <row r="10" spans="1:14" ht="15.75" customHeight="1" x14ac:dyDescent="0.25">
      <c r="A10" s="33">
        <f t="shared" si="1"/>
        <v>3</v>
      </c>
      <c r="B10" s="45" t="s">
        <v>52</v>
      </c>
      <c r="C10" s="1">
        <v>68</v>
      </c>
      <c r="D10" s="1">
        <v>71</v>
      </c>
      <c r="E10" s="1"/>
      <c r="F10" s="1"/>
      <c r="G10" s="5"/>
      <c r="H10" s="1"/>
      <c r="I10" s="1"/>
      <c r="J10" s="1"/>
      <c r="K10" s="1"/>
      <c r="L10" s="13">
        <f t="shared" si="0"/>
        <v>139</v>
      </c>
    </row>
    <row r="11" spans="1:14" ht="15.75" customHeight="1" x14ac:dyDescent="0.25">
      <c r="A11" s="33">
        <f t="shared" si="1"/>
        <v>4</v>
      </c>
      <c r="B11" s="40" t="s">
        <v>63</v>
      </c>
      <c r="C11" s="22">
        <v>68</v>
      </c>
      <c r="D11" s="5">
        <v>69</v>
      </c>
      <c r="E11" s="5"/>
      <c r="F11" s="5"/>
      <c r="G11" s="5"/>
      <c r="H11" s="5"/>
      <c r="I11" s="5"/>
      <c r="J11" s="1"/>
      <c r="K11" s="1"/>
      <c r="L11" s="13">
        <f t="shared" si="0"/>
        <v>137</v>
      </c>
    </row>
    <row r="12" spans="1:14" ht="15.75" customHeight="1" x14ac:dyDescent="0.25">
      <c r="A12" s="33">
        <f t="shared" si="1"/>
        <v>5</v>
      </c>
      <c r="B12" s="45" t="s">
        <v>62</v>
      </c>
      <c r="C12" s="1">
        <v>67</v>
      </c>
      <c r="D12" s="1">
        <v>69</v>
      </c>
      <c r="E12" s="1"/>
      <c r="F12" s="1"/>
      <c r="G12" s="5"/>
      <c r="H12" s="1"/>
      <c r="I12" s="1"/>
      <c r="J12" s="1"/>
      <c r="K12" s="1"/>
      <c r="L12" s="13">
        <f t="shared" si="0"/>
        <v>136</v>
      </c>
    </row>
    <row r="13" spans="1:14" ht="15.75" customHeight="1" x14ac:dyDescent="0.25">
      <c r="A13" s="33">
        <f t="shared" si="1"/>
        <v>6</v>
      </c>
      <c r="B13" s="50" t="s">
        <v>2</v>
      </c>
      <c r="C13" s="22">
        <v>65</v>
      </c>
      <c r="D13" s="5">
        <v>67</v>
      </c>
      <c r="E13" s="5"/>
      <c r="F13" s="5"/>
      <c r="G13" s="5"/>
      <c r="H13" s="5"/>
      <c r="I13" s="5"/>
      <c r="J13" s="1"/>
      <c r="K13" s="1"/>
      <c r="L13" s="13">
        <f t="shared" si="0"/>
        <v>132</v>
      </c>
    </row>
    <row r="14" spans="1:14" ht="15.75" customHeight="1" x14ac:dyDescent="0.25">
      <c r="A14" s="33">
        <f t="shared" si="1"/>
        <v>7</v>
      </c>
      <c r="B14" s="45" t="s">
        <v>71</v>
      </c>
      <c r="C14" s="1">
        <v>63</v>
      </c>
      <c r="D14" s="9">
        <v>67</v>
      </c>
      <c r="E14" s="1"/>
      <c r="F14" s="1"/>
      <c r="G14" s="5"/>
      <c r="H14" s="1"/>
      <c r="I14" s="1"/>
      <c r="J14" s="1"/>
      <c r="K14" s="1"/>
      <c r="L14" s="13">
        <f t="shared" si="0"/>
        <v>130</v>
      </c>
    </row>
    <row r="15" spans="1:14" ht="15.75" customHeight="1" x14ac:dyDescent="0.25">
      <c r="A15" s="33">
        <f t="shared" si="1"/>
        <v>8</v>
      </c>
      <c r="B15" s="41" t="s">
        <v>78</v>
      </c>
      <c r="C15" s="4">
        <v>57</v>
      </c>
      <c r="D15" s="1">
        <v>72</v>
      </c>
      <c r="E15" s="1"/>
      <c r="F15" s="1"/>
      <c r="G15" s="1"/>
      <c r="H15" s="1"/>
      <c r="I15" s="9"/>
      <c r="J15" s="1"/>
      <c r="K15" s="1"/>
      <c r="L15" s="13">
        <f t="shared" si="0"/>
        <v>129</v>
      </c>
    </row>
    <row r="16" spans="1:14" ht="15.75" customHeight="1" x14ac:dyDescent="0.25">
      <c r="A16" s="33">
        <f t="shared" si="1"/>
        <v>9</v>
      </c>
      <c r="B16" s="39" t="s">
        <v>8</v>
      </c>
      <c r="C16" s="1">
        <v>60</v>
      </c>
      <c r="D16" s="1">
        <v>67</v>
      </c>
      <c r="E16" s="9"/>
      <c r="F16" s="1"/>
      <c r="G16" s="5"/>
      <c r="H16" s="9"/>
      <c r="I16" s="9"/>
      <c r="J16" s="1"/>
      <c r="K16" s="1"/>
      <c r="L16" s="13">
        <f t="shared" si="0"/>
        <v>127</v>
      </c>
    </row>
    <row r="17" spans="1:12" ht="15.75" customHeight="1" x14ac:dyDescent="0.25">
      <c r="A17" s="34">
        <f t="shared" si="1"/>
        <v>10</v>
      </c>
      <c r="B17" s="56" t="s">
        <v>73</v>
      </c>
      <c r="C17" s="30">
        <v>56</v>
      </c>
      <c r="D17" s="15">
        <v>55</v>
      </c>
      <c r="E17" s="15"/>
      <c r="F17" s="15"/>
      <c r="G17" s="15"/>
      <c r="H17" s="15"/>
      <c r="I17" s="15"/>
      <c r="J17" s="1"/>
      <c r="K17" s="15"/>
      <c r="L17" s="13">
        <f t="shared" si="0"/>
        <v>111</v>
      </c>
    </row>
    <row r="18" spans="1:12" ht="15.75" customHeight="1" x14ac:dyDescent="0.25">
      <c r="A18" s="33">
        <f t="shared" si="1"/>
        <v>11</v>
      </c>
      <c r="B18" s="40" t="s">
        <v>13</v>
      </c>
      <c r="C18" s="9">
        <v>51</v>
      </c>
      <c r="D18" s="1">
        <v>59</v>
      </c>
      <c r="E18" s="1"/>
      <c r="F18" s="1"/>
      <c r="G18" s="5"/>
      <c r="H18" s="9"/>
      <c r="I18" s="9"/>
      <c r="J18" s="1"/>
      <c r="K18" s="1"/>
      <c r="L18" s="13">
        <f t="shared" si="0"/>
        <v>110</v>
      </c>
    </row>
    <row r="19" spans="1:12" ht="15.75" customHeight="1" x14ac:dyDescent="0.25">
      <c r="A19" s="33">
        <f>A18+1</f>
        <v>12</v>
      </c>
      <c r="B19" s="39" t="s">
        <v>81</v>
      </c>
      <c r="C19" s="9">
        <v>48</v>
      </c>
      <c r="D19" s="1">
        <v>56</v>
      </c>
      <c r="E19" s="1"/>
      <c r="F19" s="1"/>
      <c r="G19" s="5"/>
      <c r="H19" s="1"/>
      <c r="I19" s="1"/>
      <c r="J19" s="1"/>
      <c r="K19" s="1"/>
      <c r="L19" s="13">
        <f t="shared" si="0"/>
        <v>104</v>
      </c>
    </row>
    <row r="20" spans="1:12" ht="15.75" customHeight="1" x14ac:dyDescent="0.25">
      <c r="A20" s="33">
        <f t="shared" si="1"/>
        <v>13</v>
      </c>
      <c r="B20" s="50" t="s">
        <v>6</v>
      </c>
      <c r="C20" s="9">
        <v>33</v>
      </c>
      <c r="D20" s="9">
        <v>47</v>
      </c>
      <c r="E20" s="9"/>
      <c r="F20" s="1"/>
      <c r="G20" s="5"/>
      <c r="H20" s="9"/>
      <c r="I20" s="1"/>
      <c r="J20" s="1"/>
      <c r="K20" s="1"/>
      <c r="L20" s="13">
        <f t="shared" si="0"/>
        <v>80</v>
      </c>
    </row>
    <row r="21" spans="1:12" ht="15.75" customHeight="1" x14ac:dyDescent="0.25">
      <c r="A21" s="33">
        <f t="shared" si="1"/>
        <v>14</v>
      </c>
      <c r="B21" s="50" t="s">
        <v>98</v>
      </c>
      <c r="C21" s="22"/>
      <c r="D21" s="5">
        <v>71</v>
      </c>
      <c r="E21" s="5"/>
      <c r="F21" s="5"/>
      <c r="G21" s="5"/>
      <c r="H21" s="5"/>
      <c r="I21" s="5"/>
      <c r="J21" s="1"/>
      <c r="K21" s="1"/>
      <c r="L21" s="13">
        <f t="shared" si="0"/>
        <v>71</v>
      </c>
    </row>
    <row r="22" spans="1:12" ht="15.75" customHeight="1" x14ac:dyDescent="0.25">
      <c r="A22" s="33">
        <v>15</v>
      </c>
      <c r="B22" s="55" t="s">
        <v>24</v>
      </c>
      <c r="C22" s="15"/>
      <c r="D22" s="15">
        <v>64</v>
      </c>
      <c r="E22" s="15"/>
      <c r="F22" s="1"/>
      <c r="G22" s="15"/>
      <c r="H22" s="15"/>
      <c r="I22" s="15"/>
      <c r="J22" s="15"/>
      <c r="K22" s="15"/>
      <c r="L22" s="13">
        <f t="shared" si="0"/>
        <v>64</v>
      </c>
    </row>
    <row r="23" spans="1:12" ht="15.75" customHeight="1" x14ac:dyDescent="0.25">
      <c r="A23" s="33">
        <f>A21+1</f>
        <v>15</v>
      </c>
      <c r="B23" s="48" t="s">
        <v>123</v>
      </c>
      <c r="C23" s="15"/>
      <c r="D23" s="20">
        <v>62</v>
      </c>
      <c r="E23" s="15"/>
      <c r="F23" s="1"/>
      <c r="G23" s="16"/>
      <c r="H23" s="15"/>
      <c r="I23" s="15"/>
      <c r="J23" s="15"/>
      <c r="K23" s="15"/>
      <c r="L23" s="13">
        <f t="shared" si="0"/>
        <v>62</v>
      </c>
    </row>
    <row r="24" spans="1:12" ht="15.75" customHeight="1" x14ac:dyDescent="0.25">
      <c r="A24" s="33">
        <f t="shared" si="1"/>
        <v>16</v>
      </c>
      <c r="B24" s="58" t="s">
        <v>1</v>
      </c>
      <c r="C24" s="30"/>
      <c r="D24" s="15">
        <v>62</v>
      </c>
      <c r="E24" s="20"/>
      <c r="F24" s="20"/>
      <c r="G24" s="15"/>
      <c r="H24" s="15"/>
      <c r="I24" s="15"/>
      <c r="J24" s="15"/>
      <c r="K24" s="15"/>
      <c r="L24" s="13">
        <f t="shared" si="0"/>
        <v>62</v>
      </c>
    </row>
    <row r="25" spans="1:12" ht="15.75" customHeight="1" x14ac:dyDescent="0.25">
      <c r="A25" s="33">
        <f t="shared" si="1"/>
        <v>17</v>
      </c>
      <c r="B25" s="49" t="s">
        <v>38</v>
      </c>
      <c r="C25" s="22"/>
      <c r="D25" s="5">
        <v>60</v>
      </c>
      <c r="E25" s="5"/>
      <c r="F25" s="5"/>
      <c r="G25" s="5"/>
      <c r="H25" s="5"/>
      <c r="I25" s="5"/>
      <c r="J25" s="1"/>
      <c r="K25" s="1"/>
      <c r="L25" s="13">
        <f t="shared" si="0"/>
        <v>60</v>
      </c>
    </row>
    <row r="26" spans="1:12" ht="15.75" customHeight="1" x14ac:dyDescent="0.25">
      <c r="A26" s="33">
        <f t="shared" si="1"/>
        <v>18</v>
      </c>
      <c r="B26" s="49" t="s">
        <v>124</v>
      </c>
      <c r="C26" s="22"/>
      <c r="D26" s="5">
        <v>60</v>
      </c>
      <c r="E26" s="5"/>
      <c r="F26" s="5"/>
      <c r="G26" s="5"/>
      <c r="H26" s="5"/>
      <c r="I26" s="5"/>
      <c r="J26" s="1"/>
      <c r="K26" s="1"/>
      <c r="L26" s="13">
        <f t="shared" si="0"/>
        <v>60</v>
      </c>
    </row>
    <row r="27" spans="1:12" ht="15.75" customHeight="1" x14ac:dyDescent="0.25">
      <c r="A27" s="33">
        <f t="shared" si="1"/>
        <v>19</v>
      </c>
      <c r="B27" s="56" t="s">
        <v>21</v>
      </c>
      <c r="C27" s="30">
        <v>60</v>
      </c>
      <c r="D27" s="15"/>
      <c r="E27" s="15"/>
      <c r="F27" s="15"/>
      <c r="G27" s="15"/>
      <c r="H27" s="15"/>
      <c r="I27" s="15"/>
      <c r="J27" s="15"/>
      <c r="K27" s="15"/>
      <c r="L27" s="13">
        <f t="shared" si="0"/>
        <v>60</v>
      </c>
    </row>
    <row r="28" spans="1:12" ht="15.75" customHeight="1" x14ac:dyDescent="0.25">
      <c r="A28" s="33">
        <f t="shared" si="1"/>
        <v>20</v>
      </c>
      <c r="B28" s="45" t="s">
        <v>65</v>
      </c>
      <c r="C28" s="1">
        <v>60</v>
      </c>
      <c r="D28" s="1"/>
      <c r="E28" s="1"/>
      <c r="F28" s="1"/>
      <c r="G28" s="5"/>
      <c r="H28" s="1"/>
      <c r="I28" s="1"/>
      <c r="J28" s="1"/>
      <c r="K28" s="1"/>
      <c r="L28" s="13">
        <f t="shared" si="0"/>
        <v>60</v>
      </c>
    </row>
    <row r="29" spans="1:12" ht="15.75" customHeight="1" x14ac:dyDescent="0.25">
      <c r="A29" s="33">
        <f t="shared" si="1"/>
        <v>21</v>
      </c>
      <c r="B29" s="41" t="s">
        <v>117</v>
      </c>
      <c r="C29" s="9"/>
      <c r="D29" s="9">
        <v>59</v>
      </c>
      <c r="E29" s="1"/>
      <c r="F29" s="1"/>
      <c r="G29" s="1"/>
      <c r="H29" s="1"/>
      <c r="I29" s="1"/>
      <c r="J29" s="1"/>
      <c r="K29" s="1"/>
      <c r="L29" s="13">
        <f t="shared" si="0"/>
        <v>59</v>
      </c>
    </row>
    <row r="30" spans="1:12" ht="15.75" customHeight="1" x14ac:dyDescent="0.25">
      <c r="A30" s="33">
        <f t="shared" si="1"/>
        <v>22</v>
      </c>
      <c r="B30" s="45" t="s">
        <v>118</v>
      </c>
      <c r="C30" s="1"/>
      <c r="D30" s="1">
        <v>59</v>
      </c>
      <c r="E30" s="1"/>
      <c r="F30" s="9"/>
      <c r="G30" s="1"/>
      <c r="H30" s="9"/>
      <c r="I30" s="1"/>
      <c r="J30" s="1"/>
      <c r="K30" s="1"/>
      <c r="L30" s="13">
        <f t="shared" si="0"/>
        <v>59</v>
      </c>
    </row>
    <row r="31" spans="1:12" ht="15.75" customHeight="1" x14ac:dyDescent="0.25">
      <c r="A31" s="33">
        <f t="shared" si="1"/>
        <v>23</v>
      </c>
      <c r="B31" s="46" t="s">
        <v>10</v>
      </c>
      <c r="C31" s="5">
        <v>59</v>
      </c>
      <c r="D31" s="5"/>
      <c r="E31" s="5"/>
      <c r="F31" s="5"/>
      <c r="G31" s="5"/>
      <c r="H31" s="5"/>
      <c r="I31" s="5"/>
      <c r="J31" s="1"/>
      <c r="K31" s="1"/>
      <c r="L31" s="13">
        <f t="shared" si="0"/>
        <v>59</v>
      </c>
    </row>
    <row r="32" spans="1:12" ht="15.75" customHeight="1" x14ac:dyDescent="0.25">
      <c r="A32" s="33">
        <f t="shared" si="1"/>
        <v>24</v>
      </c>
      <c r="B32" s="45" t="s">
        <v>53</v>
      </c>
      <c r="C32" s="1"/>
      <c r="D32" s="1">
        <v>57</v>
      </c>
      <c r="E32" s="9"/>
      <c r="F32" s="1"/>
      <c r="G32" s="5"/>
      <c r="H32" s="1"/>
      <c r="I32" s="1"/>
      <c r="J32" s="1"/>
      <c r="K32" s="1"/>
      <c r="L32" s="13">
        <f t="shared" si="0"/>
        <v>57</v>
      </c>
    </row>
    <row r="33" spans="1:12" ht="15.75" customHeight="1" x14ac:dyDescent="0.25">
      <c r="A33" s="33">
        <f t="shared" si="1"/>
        <v>25</v>
      </c>
      <c r="B33" s="45" t="s">
        <v>64</v>
      </c>
      <c r="C33" s="1">
        <v>55</v>
      </c>
      <c r="D33" s="1"/>
      <c r="E33" s="1"/>
      <c r="F33" s="1"/>
      <c r="G33" s="1"/>
      <c r="H33" s="1"/>
      <c r="I33" s="1"/>
      <c r="J33" s="1"/>
      <c r="K33" s="1"/>
      <c r="L33" s="13">
        <f t="shared" si="0"/>
        <v>55</v>
      </c>
    </row>
    <row r="34" spans="1:12" ht="15.75" customHeight="1" x14ac:dyDescent="0.25">
      <c r="A34" s="33">
        <f t="shared" si="1"/>
        <v>26</v>
      </c>
      <c r="B34" s="42" t="s">
        <v>12</v>
      </c>
      <c r="C34" s="9">
        <v>54</v>
      </c>
      <c r="D34" s="1"/>
      <c r="E34" s="1"/>
      <c r="F34" s="9"/>
      <c r="G34" s="5"/>
      <c r="H34" s="9"/>
      <c r="I34" s="9"/>
      <c r="J34" s="1"/>
      <c r="K34" s="1"/>
      <c r="L34" s="13">
        <f t="shared" si="0"/>
        <v>54</v>
      </c>
    </row>
    <row r="35" spans="1:12" ht="15.75" customHeight="1" x14ac:dyDescent="0.25">
      <c r="A35" s="33">
        <f t="shared" si="1"/>
        <v>27</v>
      </c>
      <c r="B35" s="45" t="s">
        <v>58</v>
      </c>
      <c r="C35" s="1"/>
      <c r="D35" s="9">
        <v>53</v>
      </c>
      <c r="E35" s="9"/>
      <c r="F35" s="1"/>
      <c r="G35" s="5"/>
      <c r="H35" s="1"/>
      <c r="I35" s="9"/>
      <c r="J35" s="1"/>
      <c r="K35" s="9"/>
      <c r="L35" s="13">
        <f t="shared" si="0"/>
        <v>53</v>
      </c>
    </row>
    <row r="36" spans="1:12" ht="15.75" customHeight="1" x14ac:dyDescent="0.25">
      <c r="A36" s="33">
        <f t="shared" si="1"/>
        <v>28</v>
      </c>
      <c r="B36" s="41" t="s">
        <v>66</v>
      </c>
      <c r="C36" s="9">
        <v>53</v>
      </c>
      <c r="D36" s="9"/>
      <c r="E36" s="1"/>
      <c r="F36" s="1"/>
      <c r="G36" s="1"/>
      <c r="H36" s="1"/>
      <c r="I36" s="1"/>
      <c r="J36" s="1"/>
      <c r="K36" s="1"/>
      <c r="L36" s="13">
        <f t="shared" si="0"/>
        <v>53</v>
      </c>
    </row>
    <row r="37" spans="1:12" ht="15.75" customHeight="1" x14ac:dyDescent="0.25">
      <c r="A37" s="33">
        <f t="shared" si="1"/>
        <v>29</v>
      </c>
      <c r="B37" s="41" t="s">
        <v>113</v>
      </c>
      <c r="C37" s="9">
        <v>53</v>
      </c>
      <c r="D37" s="1"/>
      <c r="E37" s="1"/>
      <c r="F37" s="1"/>
      <c r="G37" s="1"/>
      <c r="H37" s="1"/>
      <c r="I37" s="1"/>
      <c r="J37" s="1"/>
      <c r="K37" s="1"/>
      <c r="L37" s="13">
        <f t="shared" si="0"/>
        <v>53</v>
      </c>
    </row>
    <row r="38" spans="1:12" ht="15.75" customHeight="1" x14ac:dyDescent="0.25">
      <c r="A38" s="33">
        <f t="shared" si="1"/>
        <v>30</v>
      </c>
      <c r="B38" s="39" t="s">
        <v>114</v>
      </c>
      <c r="C38" s="9">
        <v>52</v>
      </c>
      <c r="D38" s="1"/>
      <c r="E38" s="1"/>
      <c r="F38" s="1"/>
      <c r="G38" s="1"/>
      <c r="H38" s="1"/>
      <c r="I38" s="1"/>
      <c r="J38" s="1"/>
      <c r="K38" s="1"/>
      <c r="L38" s="13">
        <f t="shared" si="0"/>
        <v>52</v>
      </c>
    </row>
    <row r="39" spans="1:12" ht="15.75" customHeight="1" x14ac:dyDescent="0.25">
      <c r="A39" s="33">
        <f t="shared" si="1"/>
        <v>31</v>
      </c>
      <c r="B39" s="41" t="s">
        <v>121</v>
      </c>
      <c r="C39" s="4"/>
      <c r="D39" s="9">
        <v>50</v>
      </c>
      <c r="E39" s="1"/>
      <c r="F39" s="1"/>
      <c r="G39" s="1"/>
      <c r="H39" s="1"/>
      <c r="I39" s="1"/>
      <c r="J39" s="1"/>
      <c r="K39" s="1"/>
      <c r="L39" s="13">
        <f t="shared" si="0"/>
        <v>50</v>
      </c>
    </row>
    <row r="40" spans="1:12" ht="15.75" customHeight="1" x14ac:dyDescent="0.25">
      <c r="A40" s="33">
        <f t="shared" si="1"/>
        <v>32</v>
      </c>
      <c r="B40" s="41" t="s">
        <v>120</v>
      </c>
      <c r="C40" s="4"/>
      <c r="D40" s="9">
        <v>49</v>
      </c>
      <c r="E40" s="1"/>
      <c r="F40" s="1"/>
      <c r="G40" s="1"/>
      <c r="H40" s="1"/>
      <c r="I40" s="1"/>
      <c r="J40" s="1"/>
      <c r="K40" s="1"/>
      <c r="L40" s="13">
        <f t="shared" si="0"/>
        <v>49</v>
      </c>
    </row>
    <row r="41" spans="1:12" ht="15.75" customHeight="1" x14ac:dyDescent="0.25">
      <c r="A41" s="33">
        <f t="shared" si="1"/>
        <v>33</v>
      </c>
      <c r="B41" s="39" t="s">
        <v>87</v>
      </c>
      <c r="C41" s="9">
        <v>49</v>
      </c>
      <c r="D41" s="1"/>
      <c r="E41" s="9"/>
      <c r="F41" s="1"/>
      <c r="G41" s="5"/>
      <c r="H41" s="9"/>
      <c r="I41" s="9"/>
      <c r="J41" s="1"/>
      <c r="K41" s="1"/>
      <c r="L41" s="13">
        <f t="shared" si="0"/>
        <v>49</v>
      </c>
    </row>
    <row r="42" spans="1:12" ht="15.75" customHeight="1" x14ac:dyDescent="0.25">
      <c r="A42" s="33">
        <f t="shared" si="1"/>
        <v>34</v>
      </c>
      <c r="B42" s="42" t="s">
        <v>4</v>
      </c>
      <c r="C42" s="4"/>
      <c r="D42" s="9">
        <v>47</v>
      </c>
      <c r="E42" s="9"/>
      <c r="F42" s="9"/>
      <c r="G42" s="9"/>
      <c r="H42" s="9"/>
      <c r="I42" s="1"/>
      <c r="J42" s="1"/>
      <c r="K42" s="1"/>
      <c r="L42" s="13">
        <f t="shared" si="0"/>
        <v>47</v>
      </c>
    </row>
    <row r="43" spans="1:12" ht="15.75" customHeight="1" x14ac:dyDescent="0.25">
      <c r="A43" s="33">
        <f t="shared" si="1"/>
        <v>35</v>
      </c>
      <c r="B43" s="41" t="s">
        <v>116</v>
      </c>
      <c r="C43" s="4"/>
      <c r="D43" s="9">
        <v>46</v>
      </c>
      <c r="E43" s="1"/>
      <c r="F43" s="1"/>
      <c r="G43" s="1"/>
      <c r="H43" s="1"/>
      <c r="I43" s="1"/>
      <c r="J43" s="1"/>
      <c r="K43" s="1"/>
      <c r="L43" s="13">
        <f t="shared" si="0"/>
        <v>46</v>
      </c>
    </row>
    <row r="44" spans="1:12" ht="15.75" customHeight="1" x14ac:dyDescent="0.25">
      <c r="A44" s="33">
        <f t="shared" si="1"/>
        <v>36</v>
      </c>
      <c r="B44" s="45" t="s">
        <v>119</v>
      </c>
      <c r="C44" s="1"/>
      <c r="D44" s="9">
        <v>43</v>
      </c>
      <c r="E44" s="1"/>
      <c r="F44" s="1"/>
      <c r="G44" s="5"/>
      <c r="H44" s="1"/>
      <c r="I44" s="1"/>
      <c r="J44" s="1"/>
      <c r="K44" s="1"/>
      <c r="L44" s="13">
        <f t="shared" si="0"/>
        <v>43</v>
      </c>
    </row>
    <row r="45" spans="1:12" ht="15.75" customHeight="1" x14ac:dyDescent="0.25">
      <c r="A45" s="33">
        <f t="shared" si="1"/>
        <v>37</v>
      </c>
      <c r="B45" s="39" t="s">
        <v>70</v>
      </c>
      <c r="C45" s="9">
        <v>43</v>
      </c>
      <c r="D45" s="1"/>
      <c r="E45" s="1"/>
      <c r="F45" s="1"/>
      <c r="G45" s="1"/>
      <c r="H45" s="1"/>
      <c r="I45" s="1"/>
      <c r="J45" s="1"/>
      <c r="K45" s="1"/>
      <c r="L45" s="13">
        <f t="shared" si="0"/>
        <v>43</v>
      </c>
    </row>
    <row r="46" spans="1:12" ht="15.75" customHeight="1" x14ac:dyDescent="0.25">
      <c r="A46" s="33">
        <f t="shared" si="1"/>
        <v>38</v>
      </c>
      <c r="B46" s="45" t="s">
        <v>122</v>
      </c>
      <c r="C46" s="1"/>
      <c r="D46" s="9">
        <v>39</v>
      </c>
      <c r="E46" s="1"/>
      <c r="F46" s="1"/>
      <c r="G46" s="5"/>
      <c r="H46" s="1"/>
      <c r="I46" s="1"/>
      <c r="J46" s="1"/>
      <c r="K46" s="1"/>
      <c r="L46" s="13">
        <f t="shared" si="0"/>
        <v>39</v>
      </c>
    </row>
    <row r="47" spans="1:12" ht="15.75" customHeight="1" x14ac:dyDescent="0.25">
      <c r="A47" s="33">
        <f t="shared" si="1"/>
        <v>39</v>
      </c>
      <c r="B47" s="45" t="s">
        <v>130</v>
      </c>
      <c r="C47" s="1"/>
      <c r="D47" s="9"/>
      <c r="E47" s="1"/>
      <c r="F47" s="1"/>
      <c r="G47" s="5"/>
      <c r="H47" s="1"/>
      <c r="I47" s="1"/>
      <c r="J47" s="1"/>
      <c r="K47" s="1"/>
      <c r="L47" s="13">
        <f t="shared" si="0"/>
        <v>0</v>
      </c>
    </row>
    <row r="48" spans="1:12" ht="15.75" customHeight="1" x14ac:dyDescent="0.25">
      <c r="A48" s="33">
        <f t="shared" si="1"/>
        <v>40</v>
      </c>
      <c r="B48" s="45" t="s">
        <v>79</v>
      </c>
      <c r="C48" s="1"/>
      <c r="D48" s="9"/>
      <c r="E48" s="1"/>
      <c r="F48" s="1"/>
      <c r="G48" s="5"/>
      <c r="H48" s="1"/>
      <c r="I48" s="1"/>
      <c r="J48" s="1"/>
      <c r="K48" s="1"/>
      <c r="L48" s="13">
        <f t="shared" si="0"/>
        <v>0</v>
      </c>
    </row>
    <row r="49" spans="1:12" ht="15.75" customHeight="1" x14ac:dyDescent="0.25">
      <c r="A49" s="33">
        <f t="shared" si="1"/>
        <v>41</v>
      </c>
      <c r="B49" s="45" t="s">
        <v>131</v>
      </c>
      <c r="C49" s="1"/>
      <c r="D49" s="9"/>
      <c r="E49" s="1"/>
      <c r="F49" s="1"/>
      <c r="G49" s="5"/>
      <c r="H49" s="1"/>
      <c r="I49" s="1"/>
      <c r="J49" s="1"/>
      <c r="K49" s="1"/>
      <c r="L49" s="13">
        <f t="shared" si="0"/>
        <v>0</v>
      </c>
    </row>
    <row r="50" spans="1:12" ht="15.75" customHeight="1" x14ac:dyDescent="0.25">
      <c r="A50" s="33">
        <f t="shared" si="1"/>
        <v>42</v>
      </c>
      <c r="B50" s="45" t="s">
        <v>101</v>
      </c>
      <c r="C50" s="1"/>
      <c r="D50" s="9"/>
      <c r="E50" s="1"/>
      <c r="F50" s="1"/>
      <c r="G50" s="5"/>
      <c r="H50" s="1"/>
      <c r="I50" s="1"/>
      <c r="J50" s="1"/>
      <c r="K50" s="1"/>
      <c r="L50" s="13">
        <f t="shared" si="0"/>
        <v>0</v>
      </c>
    </row>
    <row r="51" spans="1:12" ht="15.75" customHeight="1" x14ac:dyDescent="0.25">
      <c r="A51" s="33">
        <f t="shared" si="1"/>
        <v>43</v>
      </c>
      <c r="B51" s="45" t="s">
        <v>80</v>
      </c>
      <c r="C51" s="1"/>
      <c r="D51" s="9"/>
      <c r="E51" s="1"/>
      <c r="F51" s="1"/>
      <c r="G51" s="5"/>
      <c r="H51" s="1"/>
      <c r="I51" s="1"/>
      <c r="J51" s="1"/>
      <c r="K51" s="1"/>
      <c r="L51" s="13">
        <f t="shared" si="0"/>
        <v>0</v>
      </c>
    </row>
    <row r="52" spans="1:12" ht="15.75" customHeight="1" x14ac:dyDescent="0.25">
      <c r="A52" s="33">
        <f t="shared" si="1"/>
        <v>44</v>
      </c>
      <c r="B52" s="45" t="s">
        <v>132</v>
      </c>
      <c r="C52" s="1"/>
      <c r="D52" s="9"/>
      <c r="E52" s="9"/>
      <c r="F52" s="1"/>
      <c r="G52" s="5"/>
      <c r="H52" s="1"/>
      <c r="I52" s="1"/>
      <c r="J52" s="1"/>
      <c r="K52" s="1"/>
      <c r="L52" s="13">
        <f t="shared" si="0"/>
        <v>0</v>
      </c>
    </row>
    <row r="53" spans="1:12" ht="15.75" customHeight="1" x14ac:dyDescent="0.25">
      <c r="A53" s="33">
        <f t="shared" si="1"/>
        <v>45</v>
      </c>
      <c r="B53" s="45" t="s">
        <v>133</v>
      </c>
      <c r="C53" s="1"/>
      <c r="D53" s="9"/>
      <c r="E53" s="9"/>
      <c r="F53" s="1"/>
      <c r="G53" s="5"/>
      <c r="H53" s="1"/>
      <c r="I53" s="1"/>
      <c r="J53" s="1"/>
      <c r="K53" s="1"/>
      <c r="L53" s="13">
        <f t="shared" si="0"/>
        <v>0</v>
      </c>
    </row>
    <row r="54" spans="1:12" ht="15.75" customHeight="1" x14ac:dyDescent="0.25">
      <c r="A54" s="33">
        <f t="shared" si="1"/>
        <v>46</v>
      </c>
      <c r="B54" s="45" t="s">
        <v>83</v>
      </c>
      <c r="C54" s="1"/>
      <c r="D54" s="9"/>
      <c r="E54" s="9"/>
      <c r="F54" s="1"/>
      <c r="G54" s="5"/>
      <c r="H54" s="1"/>
      <c r="I54" s="1"/>
      <c r="J54" s="1"/>
      <c r="K54" s="1"/>
      <c r="L54" s="13">
        <f t="shared" si="0"/>
        <v>0</v>
      </c>
    </row>
    <row r="55" spans="1:12" ht="15.75" customHeight="1" x14ac:dyDescent="0.25">
      <c r="A55" s="33">
        <f t="shared" si="1"/>
        <v>47</v>
      </c>
      <c r="B55" s="41" t="s">
        <v>129</v>
      </c>
      <c r="C55" s="9">
        <v>22</v>
      </c>
      <c r="D55" s="1"/>
      <c r="E55" s="1"/>
      <c r="F55" s="1"/>
      <c r="G55" s="1"/>
      <c r="H55" s="1"/>
      <c r="I55" s="1"/>
      <c r="J55" s="1"/>
      <c r="K55" s="1"/>
      <c r="L55" s="13">
        <f t="shared" si="0"/>
        <v>22</v>
      </c>
    </row>
    <row r="56" spans="1:12" ht="16.5" thickBot="1" x14ac:dyDescent="0.3">
      <c r="A56" s="35"/>
      <c r="B56" s="52"/>
      <c r="C56" s="18"/>
      <c r="D56" s="18"/>
      <c r="E56" s="18"/>
      <c r="F56" s="29"/>
      <c r="G56" s="19"/>
      <c r="H56" s="29"/>
      <c r="I56" s="18"/>
      <c r="J56" s="18"/>
      <c r="K56" s="18"/>
      <c r="L56" s="53"/>
    </row>
    <row r="57" spans="1:12" ht="21.75" customHeight="1" x14ac:dyDescent="0.25">
      <c r="A57" s="36" t="s">
        <v>61</v>
      </c>
      <c r="B57" s="36"/>
      <c r="C57" s="36"/>
    </row>
  </sheetData>
  <sortState xmlns:xlrd2="http://schemas.microsoft.com/office/spreadsheetml/2017/richdata2" ref="B8:L21">
    <sortCondition descending="1" ref="L8:L21"/>
    <sortCondition descending="1" ref="D8:D21"/>
  </sortState>
  <mergeCells count="3">
    <mergeCell ref="A1:L2"/>
    <mergeCell ref="B4:F4"/>
    <mergeCell ref="B5:F5"/>
  </mergeCells>
  <conditionalFormatting sqref="C8:K56">
    <cfRule type="cellIs" dxfId="9" priority="1" operator="between">
      <formula>55</formula>
      <formula>62</formula>
    </cfRule>
    <cfRule type="cellIs" dxfId="8" priority="2" operator="between">
      <formula>55</formula>
      <formula>62</formula>
    </cfRule>
    <cfRule type="cellIs" dxfId="7" priority="3" operator="between">
      <formula>63</formula>
      <formula>69</formula>
    </cfRule>
    <cfRule type="cellIs" dxfId="6" priority="4" operator="between">
      <formula>70</formula>
      <formula>74</formula>
    </cfRule>
    <cfRule type="cellIs" dxfId="5" priority="5" operator="greaterThan">
      <formula>74.99</formula>
    </cfRule>
  </conditionalFormatting>
  <printOptions horizontalCentered="1" verticalCentered="1"/>
  <pageMargins left="0" right="0" top="0" bottom="0" header="0.31496062992125984" footer="0.31496062992125984"/>
  <pageSetup paperSize="8" scale="97" fitToHeight="2" orientation="landscape" horizontalDpi="4294967293" r:id="rId1"/>
  <rowBreaks count="1" manualBreakCount="1">
    <brk id="58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18"/>
  <sheetViews>
    <sheetView zoomScale="90" zoomScaleNormal="90" workbookViewId="0">
      <pane ySplit="7" topLeftCell="A8" activePane="bottomLeft" state="frozen"/>
      <selection pane="bottomLeft" activeCell="A6" sqref="A6"/>
    </sheetView>
  </sheetViews>
  <sheetFormatPr defaultRowHeight="15" x14ac:dyDescent="0.25"/>
  <cols>
    <col min="1" max="1" width="8.140625" customWidth="1"/>
    <col min="2" max="2" width="26.42578125" style="12" customWidth="1"/>
    <col min="3" max="4" width="12.140625" style="6" customWidth="1"/>
    <col min="5" max="6" width="12.140625" customWidth="1"/>
    <col min="7" max="7" width="16.85546875" customWidth="1"/>
    <col min="8" max="8" width="17.85546875" customWidth="1"/>
    <col min="9" max="9" width="14.5703125" customWidth="1"/>
    <col min="10" max="11" width="16.85546875" customWidth="1"/>
    <col min="12" max="12" width="15.28515625" customWidth="1"/>
    <col min="14" max="14" width="28" customWidth="1"/>
  </cols>
  <sheetData>
    <row r="1" spans="1:14" ht="15" customHeight="1" x14ac:dyDescent="0.4">
      <c r="A1" s="67" t="s">
        <v>104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14"/>
      <c r="N1" s="14"/>
    </row>
    <row r="2" spans="1:14" ht="15" customHeight="1" x14ac:dyDescent="0.4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14"/>
      <c r="N2" s="14"/>
    </row>
    <row r="3" spans="1:14" ht="15" customHeight="1" x14ac:dyDescent="0.4">
      <c r="A3" s="21"/>
      <c r="B3" s="28"/>
      <c r="C3" s="28"/>
      <c r="D3" s="28"/>
      <c r="E3" s="28"/>
      <c r="F3" s="28"/>
      <c r="G3" s="28"/>
      <c r="H3" s="28"/>
      <c r="I3" s="28"/>
      <c r="J3" s="28"/>
      <c r="K3" s="28"/>
      <c r="L3" s="21"/>
      <c r="M3" s="14"/>
      <c r="N3" s="14"/>
    </row>
    <row r="4" spans="1:14" ht="27.75" customHeight="1" x14ac:dyDescent="0.4">
      <c r="A4" s="21"/>
      <c r="B4" s="68" t="s">
        <v>40</v>
      </c>
      <c r="C4" s="68"/>
      <c r="D4" s="68"/>
      <c r="E4" s="68"/>
      <c r="F4" s="68"/>
      <c r="G4" s="23" t="s">
        <v>39</v>
      </c>
      <c r="H4" s="24" t="s">
        <v>47</v>
      </c>
      <c r="I4" s="25" t="s">
        <v>48</v>
      </c>
      <c r="J4" s="26" t="s">
        <v>49</v>
      </c>
      <c r="K4" s="27" t="s">
        <v>50</v>
      </c>
      <c r="L4" s="21"/>
      <c r="M4" s="14"/>
      <c r="N4" s="14"/>
    </row>
    <row r="5" spans="1:14" ht="27.75" customHeight="1" x14ac:dyDescent="0.4">
      <c r="A5" s="21"/>
      <c r="B5" s="68" t="s">
        <v>43</v>
      </c>
      <c r="C5" s="68"/>
      <c r="D5" s="68"/>
      <c r="E5" s="68"/>
      <c r="F5" s="68"/>
      <c r="G5" s="23" t="s">
        <v>41</v>
      </c>
      <c r="H5" s="24" t="s">
        <v>42</v>
      </c>
      <c r="I5" s="25" t="s">
        <v>44</v>
      </c>
      <c r="J5" s="26" t="s">
        <v>45</v>
      </c>
      <c r="K5" s="27" t="s">
        <v>46</v>
      </c>
      <c r="L5" s="21"/>
      <c r="M5" s="14"/>
      <c r="N5" s="14"/>
    </row>
    <row r="6" spans="1:14" ht="15.75" thickBot="1" x14ac:dyDescent="0.3"/>
    <row r="7" spans="1:14" ht="68.25" customHeight="1" thickBot="1" x14ac:dyDescent="0.3">
      <c r="A7" s="10" t="s">
        <v>77</v>
      </c>
      <c r="B7" s="37" t="s">
        <v>0</v>
      </c>
      <c r="C7" s="3" t="s">
        <v>106</v>
      </c>
      <c r="D7" s="3" t="s">
        <v>105</v>
      </c>
      <c r="E7" s="3" t="s">
        <v>107</v>
      </c>
      <c r="F7" s="3" t="s">
        <v>108</v>
      </c>
      <c r="G7" s="3" t="s">
        <v>109</v>
      </c>
      <c r="H7" s="3" t="s">
        <v>110</v>
      </c>
      <c r="I7" s="3" t="s">
        <v>111</v>
      </c>
      <c r="J7" s="3" t="s">
        <v>112</v>
      </c>
      <c r="K7" s="3"/>
      <c r="L7" s="11" t="s">
        <v>76</v>
      </c>
    </row>
    <row r="8" spans="1:14" ht="15.75" customHeight="1" x14ac:dyDescent="0.25">
      <c r="A8" s="32">
        <v>1</v>
      </c>
      <c r="B8" s="38" t="s">
        <v>145</v>
      </c>
      <c r="C8" s="31"/>
      <c r="D8" s="2"/>
      <c r="E8" s="2"/>
      <c r="F8" s="2"/>
      <c r="G8" s="2"/>
      <c r="H8" s="2"/>
      <c r="I8" s="8">
        <v>44</v>
      </c>
      <c r="J8" s="2"/>
      <c r="K8" s="2"/>
      <c r="L8" s="17">
        <f>C8+D8+E8+F8+G8+H8+I8+J8+K8</f>
        <v>44</v>
      </c>
    </row>
    <row r="9" spans="1:14" ht="15.75" customHeight="1" x14ac:dyDescent="0.25">
      <c r="A9" s="34">
        <v>2</v>
      </c>
      <c r="B9" s="56" t="s">
        <v>22</v>
      </c>
      <c r="C9" s="30"/>
      <c r="D9" s="15"/>
      <c r="E9" s="15"/>
      <c r="F9" s="15"/>
      <c r="G9" s="15"/>
      <c r="H9" s="15"/>
      <c r="I9" s="1"/>
      <c r="J9" s="15"/>
      <c r="K9" s="15"/>
      <c r="L9" s="13">
        <f>C9+D9+E9+F9+G9+H9+I9+J9+K9</f>
        <v>0</v>
      </c>
    </row>
    <row r="10" spans="1:14" ht="15.75" customHeight="1" x14ac:dyDescent="0.25">
      <c r="A10" s="33">
        <v>3</v>
      </c>
      <c r="B10" s="39" t="s">
        <v>67</v>
      </c>
      <c r="C10" s="1"/>
      <c r="D10" s="1"/>
      <c r="E10" s="1"/>
      <c r="F10" s="1"/>
      <c r="G10" s="5"/>
      <c r="H10" s="1"/>
      <c r="I10" s="1"/>
      <c r="J10" s="1"/>
      <c r="K10" s="1"/>
      <c r="L10" s="13">
        <f t="shared" ref="L10:L73" si="0">C10+D10+E10+F10+G10+H10+I10+J10+K10</f>
        <v>0</v>
      </c>
    </row>
    <row r="11" spans="1:14" ht="15.75" customHeight="1" x14ac:dyDescent="0.25">
      <c r="A11" s="33">
        <f t="shared" ref="A11:A91" si="1">A10+1</f>
        <v>4</v>
      </c>
      <c r="B11" s="40" t="s">
        <v>32</v>
      </c>
      <c r="C11" s="22"/>
      <c r="D11" s="5"/>
      <c r="E11" s="5"/>
      <c r="F11" s="5"/>
      <c r="G11" s="5"/>
      <c r="H11" s="5"/>
      <c r="I11" s="5"/>
      <c r="J11" s="1"/>
      <c r="K11" s="1"/>
      <c r="L11" s="13">
        <f t="shared" si="0"/>
        <v>0</v>
      </c>
    </row>
    <row r="12" spans="1:14" ht="15.75" customHeight="1" x14ac:dyDescent="0.25">
      <c r="A12" s="33">
        <f t="shared" si="1"/>
        <v>5</v>
      </c>
      <c r="B12" s="41" t="s">
        <v>75</v>
      </c>
      <c r="C12" s="9"/>
      <c r="D12" s="1"/>
      <c r="E12" s="1"/>
      <c r="F12" s="1"/>
      <c r="G12" s="1"/>
      <c r="H12" s="1"/>
      <c r="I12" s="1"/>
      <c r="J12" s="1"/>
      <c r="K12" s="1"/>
      <c r="L12" s="13">
        <f t="shared" si="0"/>
        <v>0</v>
      </c>
    </row>
    <row r="13" spans="1:14" ht="15.75" customHeight="1" x14ac:dyDescent="0.25">
      <c r="A13" s="33">
        <f t="shared" si="1"/>
        <v>6</v>
      </c>
      <c r="B13" s="39" t="s">
        <v>29</v>
      </c>
      <c r="C13" s="4"/>
      <c r="D13" s="1"/>
      <c r="E13" s="1"/>
      <c r="F13" s="1"/>
      <c r="G13" s="1"/>
      <c r="H13" s="1"/>
      <c r="I13" s="1"/>
      <c r="J13" s="1"/>
      <c r="K13" s="1"/>
      <c r="L13" s="13">
        <f t="shared" si="0"/>
        <v>0</v>
      </c>
    </row>
    <row r="14" spans="1:14" ht="15.75" customHeight="1" x14ac:dyDescent="0.25">
      <c r="A14" s="33">
        <f t="shared" si="1"/>
        <v>7</v>
      </c>
      <c r="B14" s="41" t="s">
        <v>27</v>
      </c>
      <c r="C14" s="4"/>
      <c r="D14" s="1"/>
      <c r="E14" s="1"/>
      <c r="F14" s="1"/>
      <c r="G14" s="1"/>
      <c r="H14" s="1"/>
      <c r="I14" s="1"/>
      <c r="J14" s="1"/>
      <c r="K14" s="1"/>
      <c r="L14" s="13">
        <f t="shared" si="0"/>
        <v>0</v>
      </c>
    </row>
    <row r="15" spans="1:14" ht="15.75" customHeight="1" x14ac:dyDescent="0.25">
      <c r="A15" s="33">
        <f t="shared" si="1"/>
        <v>8</v>
      </c>
      <c r="B15" s="42" t="s">
        <v>140</v>
      </c>
      <c r="C15" s="4"/>
      <c r="D15" s="1"/>
      <c r="E15" s="1"/>
      <c r="F15" s="1"/>
      <c r="G15" s="5"/>
      <c r="H15" s="9">
        <v>34</v>
      </c>
      <c r="I15" s="1"/>
      <c r="J15" s="1"/>
      <c r="K15" s="1"/>
      <c r="L15" s="13">
        <f t="shared" si="0"/>
        <v>34</v>
      </c>
    </row>
    <row r="16" spans="1:14" ht="15.75" customHeight="1" x14ac:dyDescent="0.25">
      <c r="A16" s="33">
        <f t="shared" si="1"/>
        <v>9</v>
      </c>
      <c r="B16" s="43" t="s">
        <v>59</v>
      </c>
      <c r="C16" s="4"/>
      <c r="D16" s="1"/>
      <c r="E16" s="1"/>
      <c r="F16" s="1"/>
      <c r="G16" s="1"/>
      <c r="H16" s="1"/>
      <c r="I16" s="1"/>
      <c r="J16" s="1"/>
      <c r="K16" s="1"/>
      <c r="L16" s="13">
        <f t="shared" si="0"/>
        <v>0</v>
      </c>
    </row>
    <row r="17" spans="1:12" ht="15.75" customHeight="1" x14ac:dyDescent="0.25">
      <c r="A17" s="33">
        <f t="shared" si="1"/>
        <v>10</v>
      </c>
      <c r="B17" s="40" t="s">
        <v>9</v>
      </c>
      <c r="C17" s="1"/>
      <c r="D17" s="1"/>
      <c r="E17" s="9"/>
      <c r="F17" s="1"/>
      <c r="G17" s="1"/>
      <c r="H17" s="9"/>
      <c r="I17" s="9"/>
      <c r="J17" s="1"/>
      <c r="K17" s="1"/>
      <c r="L17" s="13">
        <f t="shared" si="0"/>
        <v>0</v>
      </c>
    </row>
    <row r="18" spans="1:12" ht="15.75" customHeight="1" x14ac:dyDescent="0.25">
      <c r="A18" s="34">
        <f t="shared" si="1"/>
        <v>11</v>
      </c>
      <c r="B18" s="44" t="s">
        <v>7</v>
      </c>
      <c r="C18" s="15"/>
      <c r="D18" s="15"/>
      <c r="E18" s="15"/>
      <c r="F18" s="15"/>
      <c r="G18" s="16"/>
      <c r="H18" s="15"/>
      <c r="I18" s="15"/>
      <c r="J18" s="1"/>
      <c r="K18" s="15"/>
      <c r="L18" s="13">
        <f t="shared" si="0"/>
        <v>0</v>
      </c>
    </row>
    <row r="19" spans="1:12" ht="15.75" customHeight="1" x14ac:dyDescent="0.25">
      <c r="A19" s="33">
        <f t="shared" si="1"/>
        <v>12</v>
      </c>
      <c r="B19" s="41" t="s">
        <v>23</v>
      </c>
      <c r="C19" s="4"/>
      <c r="D19" s="1"/>
      <c r="E19" s="1"/>
      <c r="F19" s="1"/>
      <c r="G19" s="1"/>
      <c r="H19" s="1"/>
      <c r="I19" s="1"/>
      <c r="J19" s="1"/>
      <c r="K19" s="1"/>
      <c r="L19" s="13">
        <f t="shared" si="0"/>
        <v>0</v>
      </c>
    </row>
    <row r="20" spans="1:12" ht="15.75" customHeight="1" x14ac:dyDescent="0.25">
      <c r="A20" s="33">
        <f>A19+1</f>
        <v>13</v>
      </c>
      <c r="B20" s="45" t="s">
        <v>20</v>
      </c>
      <c r="C20" s="1"/>
      <c r="D20" s="1"/>
      <c r="E20" s="1"/>
      <c r="F20" s="1"/>
      <c r="G20" s="5"/>
      <c r="H20" s="1"/>
      <c r="I20" s="1"/>
      <c r="J20" s="1"/>
      <c r="K20" s="1"/>
      <c r="L20" s="13">
        <f t="shared" si="0"/>
        <v>0</v>
      </c>
    </row>
    <row r="21" spans="1:12" ht="15.75" customHeight="1" x14ac:dyDescent="0.25">
      <c r="A21" s="33">
        <f t="shared" si="1"/>
        <v>14</v>
      </c>
      <c r="B21" s="45" t="s">
        <v>74</v>
      </c>
      <c r="C21" s="1"/>
      <c r="D21" s="1"/>
      <c r="E21" s="1"/>
      <c r="F21" s="1"/>
      <c r="G21" s="5"/>
      <c r="H21" s="1"/>
      <c r="I21" s="1"/>
      <c r="J21" s="1"/>
      <c r="K21" s="1"/>
      <c r="L21" s="13">
        <f t="shared" si="0"/>
        <v>0</v>
      </c>
    </row>
    <row r="22" spans="1:12" ht="15.75" customHeight="1" x14ac:dyDescent="0.25">
      <c r="A22" s="33">
        <f t="shared" si="1"/>
        <v>15</v>
      </c>
      <c r="B22" s="46" t="s">
        <v>86</v>
      </c>
      <c r="C22" s="5"/>
      <c r="D22" s="5"/>
      <c r="E22" s="5"/>
      <c r="F22" s="5"/>
      <c r="G22" s="5"/>
      <c r="H22" s="5"/>
      <c r="I22" s="5"/>
      <c r="J22" s="1"/>
      <c r="K22" s="1"/>
      <c r="L22" s="13">
        <f t="shared" si="0"/>
        <v>0</v>
      </c>
    </row>
    <row r="23" spans="1:12" ht="15.75" customHeight="1" x14ac:dyDescent="0.25">
      <c r="A23" s="33">
        <v>15</v>
      </c>
      <c r="B23" s="54" t="s">
        <v>95</v>
      </c>
      <c r="C23" s="16"/>
      <c r="D23" s="16"/>
      <c r="E23" s="16"/>
      <c r="F23" s="5"/>
      <c r="G23" s="16"/>
      <c r="H23" s="16"/>
      <c r="I23" s="16"/>
      <c r="J23" s="15"/>
      <c r="K23" s="15"/>
      <c r="L23" s="13">
        <f t="shared" si="0"/>
        <v>0</v>
      </c>
    </row>
    <row r="24" spans="1:12" ht="15.75" customHeight="1" x14ac:dyDescent="0.25">
      <c r="A24" s="33">
        <f>A22+1</f>
        <v>16</v>
      </c>
      <c r="B24" s="54" t="s">
        <v>132</v>
      </c>
      <c r="C24" s="16"/>
      <c r="D24" s="16"/>
      <c r="E24" s="9">
        <v>49</v>
      </c>
      <c r="F24" s="9"/>
      <c r="G24" s="16"/>
      <c r="H24" s="16"/>
      <c r="I24" s="16"/>
      <c r="J24" s="15"/>
      <c r="K24" s="15"/>
      <c r="L24" s="13">
        <f t="shared" si="0"/>
        <v>49</v>
      </c>
    </row>
    <row r="25" spans="1:12" ht="15.75" customHeight="1" x14ac:dyDescent="0.25">
      <c r="A25" s="33">
        <f t="shared" si="1"/>
        <v>17</v>
      </c>
      <c r="B25" s="47" t="s">
        <v>3</v>
      </c>
      <c r="C25" s="30"/>
      <c r="D25" s="15"/>
      <c r="E25" s="15"/>
      <c r="F25" s="15">
        <v>66</v>
      </c>
      <c r="G25" s="15">
        <v>68</v>
      </c>
      <c r="H25" s="15">
        <v>63</v>
      </c>
      <c r="I25" s="15"/>
      <c r="J25" s="15"/>
      <c r="K25" s="15"/>
      <c r="L25" s="13">
        <f t="shared" si="0"/>
        <v>197</v>
      </c>
    </row>
    <row r="26" spans="1:12" ht="15.75" customHeight="1" x14ac:dyDescent="0.25">
      <c r="A26" s="33">
        <f t="shared" si="1"/>
        <v>18</v>
      </c>
      <c r="B26" s="40" t="s">
        <v>13</v>
      </c>
      <c r="C26" s="9">
        <v>51</v>
      </c>
      <c r="D26" s="1">
        <v>59</v>
      </c>
      <c r="E26" s="1"/>
      <c r="F26" s="1"/>
      <c r="G26" s="5"/>
      <c r="H26" s="9"/>
      <c r="I26" s="9"/>
      <c r="J26" s="1"/>
      <c r="K26" s="1"/>
      <c r="L26" s="13">
        <f t="shared" si="0"/>
        <v>110</v>
      </c>
    </row>
    <row r="27" spans="1:12" ht="15.75" customHeight="1" x14ac:dyDescent="0.25">
      <c r="A27" s="33">
        <f t="shared" si="1"/>
        <v>19</v>
      </c>
      <c r="B27" s="40" t="s">
        <v>14</v>
      </c>
      <c r="C27" s="22"/>
      <c r="D27" s="5"/>
      <c r="E27" s="5"/>
      <c r="F27" s="5"/>
      <c r="G27" s="5"/>
      <c r="H27" s="5"/>
      <c r="I27" s="5"/>
      <c r="J27" s="1"/>
      <c r="K27" s="1"/>
      <c r="L27" s="13">
        <f t="shared" si="0"/>
        <v>0</v>
      </c>
    </row>
    <row r="28" spans="1:12" ht="15.75" customHeight="1" x14ac:dyDescent="0.25">
      <c r="A28" s="33">
        <f t="shared" si="1"/>
        <v>20</v>
      </c>
      <c r="B28" s="48" t="s">
        <v>131</v>
      </c>
      <c r="C28" s="15"/>
      <c r="D28" s="15"/>
      <c r="E28" s="15">
        <v>57</v>
      </c>
      <c r="F28" s="15"/>
      <c r="G28" s="15"/>
      <c r="H28" s="15"/>
      <c r="I28" s="15"/>
      <c r="J28" s="15"/>
      <c r="K28" s="15"/>
      <c r="L28" s="13">
        <f t="shared" si="0"/>
        <v>57</v>
      </c>
    </row>
    <row r="29" spans="1:12" ht="15.75" customHeight="1" x14ac:dyDescent="0.25">
      <c r="A29" s="33">
        <f t="shared" si="1"/>
        <v>21</v>
      </c>
      <c r="B29" s="39" t="s">
        <v>79</v>
      </c>
      <c r="C29" s="1"/>
      <c r="D29" s="1"/>
      <c r="E29" s="1">
        <v>58</v>
      </c>
      <c r="F29" s="1"/>
      <c r="G29" s="1"/>
      <c r="H29" s="1">
        <v>59</v>
      </c>
      <c r="I29" s="1">
        <v>56</v>
      </c>
      <c r="J29" s="1"/>
      <c r="K29" s="1"/>
      <c r="L29" s="13">
        <f t="shared" si="0"/>
        <v>173</v>
      </c>
    </row>
    <row r="30" spans="1:12" ht="15.75" customHeight="1" x14ac:dyDescent="0.25">
      <c r="A30" s="33">
        <f t="shared" si="1"/>
        <v>22</v>
      </c>
      <c r="B30" s="43" t="s">
        <v>88</v>
      </c>
      <c r="C30" s="4"/>
      <c r="D30" s="1"/>
      <c r="E30" s="1"/>
      <c r="F30" s="1"/>
      <c r="G30" s="1"/>
      <c r="H30" s="9"/>
      <c r="I30" s="9"/>
      <c r="J30" s="1"/>
      <c r="K30" s="1"/>
      <c r="L30" s="13">
        <f t="shared" si="0"/>
        <v>0</v>
      </c>
    </row>
    <row r="31" spans="1:12" ht="15.75" customHeight="1" x14ac:dyDescent="0.25">
      <c r="A31" s="33">
        <f t="shared" si="1"/>
        <v>23</v>
      </c>
      <c r="B31" s="43" t="s">
        <v>5</v>
      </c>
      <c r="C31" s="4"/>
      <c r="D31" s="1"/>
      <c r="E31" s="1"/>
      <c r="F31" s="1"/>
      <c r="G31" s="1"/>
      <c r="H31" s="1"/>
      <c r="I31" s="1">
        <v>64</v>
      </c>
      <c r="J31" s="1"/>
      <c r="K31" s="1"/>
      <c r="L31" s="13">
        <f t="shared" si="0"/>
        <v>64</v>
      </c>
    </row>
    <row r="32" spans="1:12" ht="15.75" customHeight="1" x14ac:dyDescent="0.25">
      <c r="A32" s="33">
        <f t="shared" si="1"/>
        <v>24</v>
      </c>
      <c r="B32" s="49" t="s">
        <v>93</v>
      </c>
      <c r="C32" s="5"/>
      <c r="D32" s="5"/>
      <c r="E32" s="5"/>
      <c r="F32" s="5"/>
      <c r="G32" s="5">
        <v>69</v>
      </c>
      <c r="H32" s="5"/>
      <c r="I32" s="5"/>
      <c r="J32" s="1"/>
      <c r="K32" s="1"/>
      <c r="L32" s="13">
        <f t="shared" si="0"/>
        <v>69</v>
      </c>
    </row>
    <row r="33" spans="1:12" ht="15.75" customHeight="1" x14ac:dyDescent="0.25">
      <c r="A33" s="33">
        <f t="shared" si="1"/>
        <v>25</v>
      </c>
      <c r="B33" s="49" t="s">
        <v>38</v>
      </c>
      <c r="C33" s="22"/>
      <c r="D33" s="5">
        <v>60</v>
      </c>
      <c r="E33" s="5"/>
      <c r="F33" s="5"/>
      <c r="G33" s="5"/>
      <c r="H33" s="5"/>
      <c r="I33" s="5"/>
      <c r="J33" s="1"/>
      <c r="K33" s="1"/>
      <c r="L33" s="13">
        <f t="shared" si="0"/>
        <v>60</v>
      </c>
    </row>
    <row r="34" spans="1:12" ht="15.75" customHeight="1" x14ac:dyDescent="0.25">
      <c r="A34" s="33">
        <f t="shared" si="1"/>
        <v>26</v>
      </c>
      <c r="B34" s="49" t="s">
        <v>124</v>
      </c>
      <c r="C34" s="22"/>
      <c r="D34" s="5">
        <v>60</v>
      </c>
      <c r="E34" s="5"/>
      <c r="F34" s="5"/>
      <c r="G34" s="5"/>
      <c r="H34" s="5"/>
      <c r="I34" s="5"/>
      <c r="J34" s="1"/>
      <c r="K34" s="1"/>
      <c r="L34" s="13">
        <f t="shared" si="0"/>
        <v>60</v>
      </c>
    </row>
    <row r="35" spans="1:12" ht="15.75" customHeight="1" x14ac:dyDescent="0.25">
      <c r="A35" s="33">
        <f t="shared" si="1"/>
        <v>27</v>
      </c>
      <c r="B35" s="41" t="s">
        <v>66</v>
      </c>
      <c r="C35" s="9">
        <v>53</v>
      </c>
      <c r="D35" s="9"/>
      <c r="E35" s="1"/>
      <c r="F35" s="1"/>
      <c r="G35" s="1"/>
      <c r="H35" s="1"/>
      <c r="I35" s="1"/>
      <c r="J35" s="1"/>
      <c r="K35" s="1"/>
      <c r="L35" s="13">
        <f t="shared" si="0"/>
        <v>53</v>
      </c>
    </row>
    <row r="36" spans="1:12" ht="15.75" customHeight="1" x14ac:dyDescent="0.25">
      <c r="A36" s="33">
        <f t="shared" si="1"/>
        <v>28</v>
      </c>
      <c r="B36" s="41" t="s">
        <v>117</v>
      </c>
      <c r="C36" s="9"/>
      <c r="D36" s="9">
        <v>59</v>
      </c>
      <c r="E36" s="1"/>
      <c r="F36" s="1"/>
      <c r="G36" s="1"/>
      <c r="H36" s="1"/>
      <c r="I36" s="1"/>
      <c r="J36" s="1"/>
      <c r="K36" s="1"/>
      <c r="L36" s="13">
        <f t="shared" si="0"/>
        <v>59</v>
      </c>
    </row>
    <row r="37" spans="1:12" ht="15.75" customHeight="1" x14ac:dyDescent="0.25">
      <c r="A37" s="33">
        <f t="shared" si="1"/>
        <v>29</v>
      </c>
      <c r="B37" s="51" t="s">
        <v>19</v>
      </c>
      <c r="C37" s="1"/>
      <c r="D37" s="1"/>
      <c r="E37" s="1"/>
      <c r="F37" s="1"/>
      <c r="G37" s="1"/>
      <c r="H37" s="1"/>
      <c r="I37" s="1"/>
      <c r="J37" s="1"/>
      <c r="K37" s="1"/>
      <c r="L37" s="13">
        <f t="shared" si="0"/>
        <v>0</v>
      </c>
    </row>
    <row r="38" spans="1:12" ht="15.75" customHeight="1" x14ac:dyDescent="0.25">
      <c r="A38" s="33">
        <f t="shared" si="1"/>
        <v>30</v>
      </c>
      <c r="B38" s="51" t="s">
        <v>94</v>
      </c>
      <c r="C38" s="1"/>
      <c r="D38" s="1"/>
      <c r="E38" s="1"/>
      <c r="F38" s="1"/>
      <c r="G38" s="1">
        <v>67</v>
      </c>
      <c r="H38" s="1"/>
      <c r="I38" s="1"/>
      <c r="J38" s="1"/>
      <c r="K38" s="1"/>
      <c r="L38" s="13">
        <f t="shared" si="0"/>
        <v>67</v>
      </c>
    </row>
    <row r="39" spans="1:12" ht="15.75" customHeight="1" x14ac:dyDescent="0.25">
      <c r="A39" s="33">
        <f t="shared" si="1"/>
        <v>31</v>
      </c>
      <c r="B39" s="45" t="s">
        <v>53</v>
      </c>
      <c r="C39" s="1"/>
      <c r="D39" s="1">
        <v>57</v>
      </c>
      <c r="E39" s="9">
        <v>51</v>
      </c>
      <c r="F39" s="1"/>
      <c r="G39" s="5"/>
      <c r="H39" s="1"/>
      <c r="I39" s="1"/>
      <c r="J39" s="1"/>
      <c r="K39" s="1"/>
      <c r="L39" s="13">
        <f t="shared" si="0"/>
        <v>108</v>
      </c>
    </row>
    <row r="40" spans="1:12" ht="15.75" customHeight="1" x14ac:dyDescent="0.25">
      <c r="A40" s="33">
        <f t="shared" si="1"/>
        <v>32</v>
      </c>
      <c r="B40" s="42" t="s">
        <v>37</v>
      </c>
      <c r="C40" s="4"/>
      <c r="D40" s="1"/>
      <c r="E40" s="9"/>
      <c r="F40" s="9"/>
      <c r="G40" s="1"/>
      <c r="H40" s="1"/>
      <c r="I40" s="1"/>
      <c r="J40" s="1"/>
      <c r="K40" s="1"/>
      <c r="L40" s="13">
        <f t="shared" si="0"/>
        <v>0</v>
      </c>
    </row>
    <row r="41" spans="1:12" ht="15.75" customHeight="1" x14ac:dyDescent="0.25">
      <c r="A41" s="33">
        <f t="shared" si="1"/>
        <v>33</v>
      </c>
      <c r="B41" s="46" t="s">
        <v>28</v>
      </c>
      <c r="C41" s="22"/>
      <c r="D41" s="5"/>
      <c r="E41" s="5"/>
      <c r="F41" s="5"/>
      <c r="G41" s="5"/>
      <c r="H41" s="5"/>
      <c r="I41" s="5"/>
      <c r="J41" s="1"/>
      <c r="K41" s="1"/>
      <c r="L41" s="13">
        <f t="shared" si="0"/>
        <v>0</v>
      </c>
    </row>
    <row r="42" spans="1:12" ht="15.75" customHeight="1" x14ac:dyDescent="0.25">
      <c r="A42" s="33">
        <f t="shared" si="1"/>
        <v>34</v>
      </c>
      <c r="B42" s="45" t="s">
        <v>56</v>
      </c>
      <c r="C42" s="1"/>
      <c r="D42" s="1"/>
      <c r="E42" s="1"/>
      <c r="F42" s="9"/>
      <c r="G42" s="5"/>
      <c r="H42" s="1"/>
      <c r="I42" s="1"/>
      <c r="J42" s="1"/>
      <c r="K42" s="1"/>
      <c r="L42" s="13">
        <f t="shared" si="0"/>
        <v>0</v>
      </c>
    </row>
    <row r="43" spans="1:12" ht="15.75" customHeight="1" x14ac:dyDescent="0.25">
      <c r="A43" s="33">
        <f t="shared" si="1"/>
        <v>35</v>
      </c>
      <c r="B43" s="41" t="s">
        <v>21</v>
      </c>
      <c r="C43" s="4">
        <v>60</v>
      </c>
      <c r="D43" s="1"/>
      <c r="E43" s="1"/>
      <c r="F43" s="1"/>
      <c r="G43" s="1">
        <v>66</v>
      </c>
      <c r="H43" s="1">
        <v>73</v>
      </c>
      <c r="I43" s="1"/>
      <c r="J43" s="1"/>
      <c r="K43" s="1"/>
      <c r="L43" s="13">
        <f t="shared" si="0"/>
        <v>199</v>
      </c>
    </row>
    <row r="44" spans="1:12" ht="15.75" customHeight="1" x14ac:dyDescent="0.25">
      <c r="A44" s="33">
        <f t="shared" si="1"/>
        <v>36</v>
      </c>
      <c r="B44" s="41" t="s">
        <v>120</v>
      </c>
      <c r="C44" s="4"/>
      <c r="D44" s="9">
        <v>49</v>
      </c>
      <c r="E44" s="1"/>
      <c r="F44" s="1"/>
      <c r="G44" s="1"/>
      <c r="H44" s="1"/>
      <c r="I44" s="1"/>
      <c r="J44" s="1"/>
      <c r="K44" s="1"/>
      <c r="L44" s="13">
        <f t="shared" si="0"/>
        <v>49</v>
      </c>
    </row>
    <row r="45" spans="1:12" ht="15.75" customHeight="1" x14ac:dyDescent="0.25">
      <c r="A45" s="33">
        <f t="shared" si="1"/>
        <v>37</v>
      </c>
      <c r="B45" s="41" t="s">
        <v>121</v>
      </c>
      <c r="C45" s="4"/>
      <c r="D45" s="9">
        <v>50</v>
      </c>
      <c r="E45" s="1"/>
      <c r="F45" s="1"/>
      <c r="G45" s="1"/>
      <c r="H45" s="1"/>
      <c r="I45" s="1"/>
      <c r="J45" s="1"/>
      <c r="K45" s="1"/>
      <c r="L45" s="13">
        <f t="shared" si="0"/>
        <v>50</v>
      </c>
    </row>
    <row r="46" spans="1:12" ht="15.75" customHeight="1" x14ac:dyDescent="0.25">
      <c r="A46" s="33">
        <f t="shared" si="1"/>
        <v>38</v>
      </c>
      <c r="B46" s="41" t="s">
        <v>116</v>
      </c>
      <c r="C46" s="4"/>
      <c r="D46" s="9">
        <v>46</v>
      </c>
      <c r="E46" s="1"/>
      <c r="F46" s="1"/>
      <c r="G46" s="1"/>
      <c r="H46" s="1"/>
      <c r="I46" s="1"/>
      <c r="J46" s="1"/>
      <c r="K46" s="1"/>
      <c r="L46" s="13">
        <f t="shared" si="0"/>
        <v>46</v>
      </c>
    </row>
    <row r="47" spans="1:12" ht="15.75" customHeight="1" x14ac:dyDescent="0.25">
      <c r="A47" s="33">
        <f t="shared" si="1"/>
        <v>39</v>
      </c>
      <c r="B47" s="45" t="s">
        <v>71</v>
      </c>
      <c r="C47" s="1">
        <v>63</v>
      </c>
      <c r="D47" s="9">
        <v>67</v>
      </c>
      <c r="E47" s="1"/>
      <c r="F47" s="1">
        <v>61</v>
      </c>
      <c r="G47" s="5">
        <v>67</v>
      </c>
      <c r="H47" s="1"/>
      <c r="I47" s="1"/>
      <c r="J47" s="1"/>
      <c r="K47" s="1"/>
      <c r="L47" s="13">
        <f t="shared" si="0"/>
        <v>258</v>
      </c>
    </row>
    <row r="48" spans="1:12" ht="15.75" customHeight="1" x14ac:dyDescent="0.25">
      <c r="A48" s="33">
        <f t="shared" si="1"/>
        <v>40</v>
      </c>
      <c r="B48" s="45" t="s">
        <v>101</v>
      </c>
      <c r="C48" s="1"/>
      <c r="D48" s="9"/>
      <c r="E48" s="1">
        <v>56</v>
      </c>
      <c r="F48" s="1"/>
      <c r="G48" s="5"/>
      <c r="H48" s="1"/>
      <c r="I48" s="1"/>
      <c r="J48" s="1"/>
      <c r="K48" s="1"/>
      <c r="L48" s="13">
        <f t="shared" si="0"/>
        <v>56</v>
      </c>
    </row>
    <row r="49" spans="1:12" ht="15.75" customHeight="1" x14ac:dyDescent="0.25">
      <c r="A49" s="33">
        <f t="shared" si="1"/>
        <v>41</v>
      </c>
      <c r="B49" s="45" t="s">
        <v>122</v>
      </c>
      <c r="C49" s="1"/>
      <c r="D49" s="9">
        <v>39</v>
      </c>
      <c r="E49" s="1"/>
      <c r="F49" s="1"/>
      <c r="G49" s="5"/>
      <c r="H49" s="1"/>
      <c r="I49" s="1"/>
      <c r="J49" s="1"/>
      <c r="K49" s="1"/>
      <c r="L49" s="13">
        <f t="shared" si="0"/>
        <v>39</v>
      </c>
    </row>
    <row r="50" spans="1:12" ht="15.75" customHeight="1" x14ac:dyDescent="0.25">
      <c r="A50" s="33">
        <f t="shared" si="1"/>
        <v>42</v>
      </c>
      <c r="B50" s="45" t="s">
        <v>123</v>
      </c>
      <c r="C50" s="1"/>
      <c r="D50" s="9">
        <v>62</v>
      </c>
      <c r="E50" s="1"/>
      <c r="F50" s="1"/>
      <c r="G50" s="5"/>
      <c r="H50" s="1"/>
      <c r="I50" s="1"/>
      <c r="J50" s="1"/>
      <c r="K50" s="1"/>
      <c r="L50" s="13">
        <f t="shared" si="0"/>
        <v>62</v>
      </c>
    </row>
    <row r="51" spans="1:12" ht="15.75" customHeight="1" x14ac:dyDescent="0.25">
      <c r="A51" s="33">
        <f t="shared" si="1"/>
        <v>43</v>
      </c>
      <c r="B51" s="43" t="s">
        <v>141</v>
      </c>
      <c r="C51" s="4"/>
      <c r="D51" s="1"/>
      <c r="E51" s="1"/>
      <c r="F51" s="1"/>
      <c r="G51" s="5"/>
      <c r="H51" s="9">
        <v>25</v>
      </c>
      <c r="I51" s="1"/>
      <c r="J51" s="1"/>
      <c r="K51" s="1"/>
      <c r="L51" s="13">
        <f t="shared" si="0"/>
        <v>25</v>
      </c>
    </row>
    <row r="52" spans="1:12" ht="15.75" customHeight="1" x14ac:dyDescent="0.25">
      <c r="A52" s="33">
        <f t="shared" si="1"/>
        <v>44</v>
      </c>
      <c r="B52" s="45" t="s">
        <v>64</v>
      </c>
      <c r="C52" s="1">
        <v>55</v>
      </c>
      <c r="D52" s="1"/>
      <c r="E52" s="1"/>
      <c r="F52" s="1"/>
      <c r="G52" s="1"/>
      <c r="H52" s="1"/>
      <c r="I52" s="1"/>
      <c r="J52" s="1"/>
      <c r="K52" s="1"/>
      <c r="L52" s="13">
        <f t="shared" si="0"/>
        <v>55</v>
      </c>
    </row>
    <row r="53" spans="1:12" ht="15.75" customHeight="1" x14ac:dyDescent="0.25">
      <c r="A53" s="33">
        <f t="shared" si="1"/>
        <v>45</v>
      </c>
      <c r="B53" s="46" t="s">
        <v>90</v>
      </c>
      <c r="C53" s="5"/>
      <c r="D53" s="5"/>
      <c r="E53" s="5"/>
      <c r="F53" s="5"/>
      <c r="G53" s="5"/>
      <c r="H53" s="5"/>
      <c r="I53" s="5"/>
      <c r="J53" s="1"/>
      <c r="K53" s="1"/>
      <c r="L53" s="13">
        <f t="shared" si="0"/>
        <v>0</v>
      </c>
    </row>
    <row r="54" spans="1:12" ht="15.75" customHeight="1" x14ac:dyDescent="0.25">
      <c r="A54" s="33">
        <f t="shared" si="1"/>
        <v>46</v>
      </c>
      <c r="B54" s="42" t="s">
        <v>69</v>
      </c>
      <c r="C54" s="9"/>
      <c r="D54" s="5"/>
      <c r="E54" s="5"/>
      <c r="F54" s="1"/>
      <c r="G54" s="5"/>
      <c r="H54" s="5"/>
      <c r="I54" s="5"/>
      <c r="J54" s="1"/>
      <c r="K54" s="1"/>
      <c r="L54" s="13">
        <f t="shared" si="0"/>
        <v>0</v>
      </c>
    </row>
    <row r="55" spans="1:12" ht="15.75" customHeight="1" x14ac:dyDescent="0.25">
      <c r="A55" s="33">
        <f t="shared" si="1"/>
        <v>47</v>
      </c>
      <c r="B55" s="42" t="s">
        <v>99</v>
      </c>
      <c r="C55" s="9"/>
      <c r="D55" s="5"/>
      <c r="E55" s="5"/>
      <c r="F55" s="1"/>
      <c r="G55" s="5"/>
      <c r="H55" s="5"/>
      <c r="I55" s="5"/>
      <c r="J55" s="9"/>
      <c r="K55" s="1"/>
      <c r="L55" s="13">
        <f t="shared" si="0"/>
        <v>0</v>
      </c>
    </row>
    <row r="56" spans="1:12" ht="15.75" customHeight="1" x14ac:dyDescent="0.25">
      <c r="A56" s="33">
        <f t="shared" si="1"/>
        <v>48</v>
      </c>
      <c r="B56" s="45" t="s">
        <v>62</v>
      </c>
      <c r="C56" s="1">
        <v>67</v>
      </c>
      <c r="D56" s="1">
        <v>69</v>
      </c>
      <c r="E56" s="1">
        <v>67</v>
      </c>
      <c r="F56" s="1">
        <v>68</v>
      </c>
      <c r="G56" s="5">
        <v>70</v>
      </c>
      <c r="H56" s="1">
        <v>74</v>
      </c>
      <c r="I56" s="1">
        <v>71</v>
      </c>
      <c r="J56" s="1"/>
      <c r="K56" s="1"/>
      <c r="L56" s="13">
        <f t="shared" si="0"/>
        <v>486</v>
      </c>
    </row>
    <row r="57" spans="1:12" ht="15.75" customHeight="1" x14ac:dyDescent="0.25">
      <c r="A57" s="33">
        <f t="shared" si="1"/>
        <v>49</v>
      </c>
      <c r="B57" s="45" t="s">
        <v>51</v>
      </c>
      <c r="C57" s="1"/>
      <c r="D57" s="1"/>
      <c r="E57" s="1"/>
      <c r="F57" s="1"/>
      <c r="G57" s="5"/>
      <c r="H57" s="1"/>
      <c r="I57" s="1"/>
      <c r="J57" s="1"/>
      <c r="K57" s="1"/>
      <c r="L57" s="13">
        <f t="shared" si="0"/>
        <v>0</v>
      </c>
    </row>
    <row r="58" spans="1:12" ht="15.75" customHeight="1" x14ac:dyDescent="0.25">
      <c r="A58" s="33">
        <f t="shared" si="1"/>
        <v>50</v>
      </c>
      <c r="B58" s="45" t="s">
        <v>54</v>
      </c>
      <c r="C58" s="1"/>
      <c r="D58" s="1"/>
      <c r="E58" s="1">
        <v>59</v>
      </c>
      <c r="F58" s="1"/>
      <c r="G58" s="5">
        <v>63</v>
      </c>
      <c r="H58" s="1"/>
      <c r="I58" s="1"/>
      <c r="J58" s="1"/>
      <c r="K58" s="1"/>
      <c r="L58" s="13">
        <f t="shared" si="0"/>
        <v>122</v>
      </c>
    </row>
    <row r="59" spans="1:12" ht="15.75" customHeight="1" x14ac:dyDescent="0.25">
      <c r="A59" s="33">
        <f t="shared" si="1"/>
        <v>51</v>
      </c>
      <c r="B59" s="45" t="s">
        <v>58</v>
      </c>
      <c r="C59" s="1"/>
      <c r="D59" s="9">
        <v>53</v>
      </c>
      <c r="E59" s="9">
        <v>49</v>
      </c>
      <c r="F59" s="1"/>
      <c r="G59" s="9">
        <v>50</v>
      </c>
      <c r="H59" s="1"/>
      <c r="I59" s="9"/>
      <c r="J59" s="1"/>
      <c r="K59" s="9"/>
      <c r="L59" s="13">
        <f t="shared" si="0"/>
        <v>152</v>
      </c>
    </row>
    <row r="60" spans="1:12" ht="15.75" customHeight="1" x14ac:dyDescent="0.25">
      <c r="A60" s="33">
        <f t="shared" si="1"/>
        <v>52</v>
      </c>
      <c r="B60" s="41" t="s">
        <v>113</v>
      </c>
      <c r="C60" s="9">
        <v>53</v>
      </c>
      <c r="D60" s="1"/>
      <c r="E60" s="1"/>
      <c r="F60" s="1"/>
      <c r="G60" s="1"/>
      <c r="H60" s="1"/>
      <c r="I60" s="1"/>
      <c r="J60" s="1"/>
      <c r="K60" s="1"/>
      <c r="L60" s="13">
        <f t="shared" si="0"/>
        <v>53</v>
      </c>
    </row>
    <row r="61" spans="1:12" ht="15.75" customHeight="1" x14ac:dyDescent="0.25">
      <c r="A61" s="33">
        <v>53</v>
      </c>
      <c r="B61" s="41" t="s">
        <v>144</v>
      </c>
      <c r="C61" s="9"/>
      <c r="D61" s="1"/>
      <c r="E61" s="1"/>
      <c r="F61" s="1"/>
      <c r="G61" s="1"/>
      <c r="H61" s="1"/>
      <c r="I61" s="1">
        <v>65</v>
      </c>
      <c r="J61" s="1"/>
      <c r="K61" s="1"/>
      <c r="L61" s="13">
        <f t="shared" si="0"/>
        <v>65</v>
      </c>
    </row>
    <row r="62" spans="1:12" ht="15.75" customHeight="1" x14ac:dyDescent="0.25">
      <c r="A62" s="33">
        <v>54</v>
      </c>
      <c r="B62" s="45" t="s">
        <v>133</v>
      </c>
      <c r="C62" s="1"/>
      <c r="D62" s="1"/>
      <c r="E62" s="9">
        <v>40</v>
      </c>
      <c r="F62" s="1"/>
      <c r="G62" s="9">
        <v>53</v>
      </c>
      <c r="H62" s="1"/>
      <c r="I62" s="1">
        <v>56</v>
      </c>
      <c r="J62" s="1"/>
      <c r="K62" s="1"/>
      <c r="L62" s="13">
        <f t="shared" si="0"/>
        <v>149</v>
      </c>
    </row>
    <row r="63" spans="1:12" ht="15.75" customHeight="1" x14ac:dyDescent="0.25">
      <c r="A63" s="33">
        <f t="shared" si="1"/>
        <v>55</v>
      </c>
      <c r="B63" s="45" t="s">
        <v>138</v>
      </c>
      <c r="C63" s="1"/>
      <c r="D63" s="9">
        <v>43</v>
      </c>
      <c r="E63" s="1"/>
      <c r="F63" s="1"/>
      <c r="G63" s="5">
        <v>59</v>
      </c>
      <c r="H63" s="1">
        <v>56</v>
      </c>
      <c r="I63" s="1"/>
      <c r="J63" s="1"/>
      <c r="K63" s="1"/>
      <c r="L63" s="13">
        <f t="shared" si="0"/>
        <v>158</v>
      </c>
    </row>
    <row r="64" spans="1:12" ht="15.75" customHeight="1" x14ac:dyDescent="0.25">
      <c r="A64" s="33">
        <f t="shared" si="1"/>
        <v>56</v>
      </c>
      <c r="B64" s="39" t="s">
        <v>70</v>
      </c>
      <c r="C64" s="9">
        <v>43</v>
      </c>
      <c r="D64" s="1"/>
      <c r="E64" s="1"/>
      <c r="F64" s="1"/>
      <c r="G64" s="1"/>
      <c r="H64" s="1"/>
      <c r="I64" s="1"/>
      <c r="J64" s="1"/>
      <c r="K64" s="1"/>
      <c r="L64" s="13">
        <f t="shared" si="0"/>
        <v>43</v>
      </c>
    </row>
    <row r="65" spans="1:12" ht="15.75" customHeight="1" x14ac:dyDescent="0.25">
      <c r="A65" s="33">
        <f t="shared" si="1"/>
        <v>57</v>
      </c>
      <c r="B65" s="39" t="s">
        <v>82</v>
      </c>
      <c r="C65" s="9"/>
      <c r="D65" s="1"/>
      <c r="E65" s="1"/>
      <c r="F65" s="1"/>
      <c r="G65" s="1">
        <v>58</v>
      </c>
      <c r="H65" s="1"/>
      <c r="I65" s="9">
        <v>54</v>
      </c>
      <c r="J65" s="1"/>
      <c r="K65" s="1"/>
      <c r="L65" s="13">
        <f t="shared" si="0"/>
        <v>112</v>
      </c>
    </row>
    <row r="66" spans="1:12" ht="15.75" customHeight="1" x14ac:dyDescent="0.25">
      <c r="A66" s="33">
        <f t="shared" si="1"/>
        <v>58</v>
      </c>
      <c r="B66" s="39" t="s">
        <v>114</v>
      </c>
      <c r="C66" s="9">
        <v>52</v>
      </c>
      <c r="D66" s="1"/>
      <c r="E66" s="1"/>
      <c r="F66" s="1"/>
      <c r="G66" s="1"/>
      <c r="H66" s="1"/>
      <c r="I66" s="1"/>
      <c r="J66" s="1"/>
      <c r="K66" s="1"/>
      <c r="L66" s="13">
        <f t="shared" si="0"/>
        <v>52</v>
      </c>
    </row>
    <row r="67" spans="1:12" ht="15.75" customHeight="1" x14ac:dyDescent="0.25">
      <c r="A67" s="33">
        <f t="shared" si="1"/>
        <v>59</v>
      </c>
      <c r="B67" s="39" t="s">
        <v>142</v>
      </c>
      <c r="C67" s="1">
        <v>60</v>
      </c>
      <c r="D67" s="1">
        <v>67</v>
      </c>
      <c r="E67" s="9"/>
      <c r="F67" s="1">
        <v>66</v>
      </c>
      <c r="G67" s="5">
        <v>72</v>
      </c>
      <c r="H67" s="9">
        <v>62</v>
      </c>
      <c r="I67" s="9">
        <v>64</v>
      </c>
      <c r="J67" s="1"/>
      <c r="K67" s="1"/>
      <c r="L67" s="13">
        <f t="shared" si="0"/>
        <v>391</v>
      </c>
    </row>
    <row r="68" spans="1:12" ht="15.75" customHeight="1" x14ac:dyDescent="0.25">
      <c r="A68" s="33">
        <f t="shared" si="1"/>
        <v>60</v>
      </c>
      <c r="B68" s="39" t="s">
        <v>92</v>
      </c>
      <c r="C68" s="1"/>
      <c r="D68" s="1"/>
      <c r="E68" s="9"/>
      <c r="F68" s="1"/>
      <c r="G68" s="5"/>
      <c r="H68" s="9"/>
      <c r="I68" s="9"/>
      <c r="J68" s="1"/>
      <c r="K68" s="1"/>
      <c r="L68" s="13">
        <f t="shared" si="0"/>
        <v>0</v>
      </c>
    </row>
    <row r="69" spans="1:12" ht="15.75" customHeight="1" x14ac:dyDescent="0.25">
      <c r="A69" s="33">
        <f t="shared" si="1"/>
        <v>61</v>
      </c>
      <c r="B69" s="39" t="s">
        <v>87</v>
      </c>
      <c r="C69" s="9">
        <v>49</v>
      </c>
      <c r="D69" s="1"/>
      <c r="E69" s="9">
        <v>60</v>
      </c>
      <c r="F69" s="1"/>
      <c r="G69" s="5">
        <v>62</v>
      </c>
      <c r="H69" s="9">
        <v>49</v>
      </c>
      <c r="I69" s="9">
        <v>61</v>
      </c>
      <c r="J69" s="1"/>
      <c r="K69" s="1"/>
      <c r="L69" s="13">
        <f t="shared" si="0"/>
        <v>281</v>
      </c>
    </row>
    <row r="70" spans="1:12" ht="15.75" customHeight="1" x14ac:dyDescent="0.25">
      <c r="A70" s="33">
        <f t="shared" si="1"/>
        <v>62</v>
      </c>
      <c r="B70" s="43" t="s">
        <v>35</v>
      </c>
      <c r="C70" s="4">
        <v>69</v>
      </c>
      <c r="D70" s="1">
        <v>72</v>
      </c>
      <c r="E70" s="1">
        <v>63</v>
      </c>
      <c r="F70" s="1"/>
      <c r="G70" s="1">
        <v>77</v>
      </c>
      <c r="H70" s="9"/>
      <c r="I70" s="9">
        <v>72</v>
      </c>
      <c r="J70" s="1"/>
      <c r="K70" s="1"/>
      <c r="L70" s="13">
        <f t="shared" si="0"/>
        <v>353</v>
      </c>
    </row>
    <row r="71" spans="1:12" ht="15.75" customHeight="1" x14ac:dyDescent="0.25">
      <c r="A71" s="33">
        <f t="shared" si="1"/>
        <v>63</v>
      </c>
      <c r="B71" s="42" t="s">
        <v>72</v>
      </c>
      <c r="C71" s="22"/>
      <c r="D71" s="9"/>
      <c r="E71" s="5"/>
      <c r="F71" s="5"/>
      <c r="G71" s="5"/>
      <c r="H71" s="5"/>
      <c r="I71" s="5"/>
      <c r="J71" s="1"/>
      <c r="K71" s="1"/>
      <c r="L71" s="13">
        <f t="shared" si="0"/>
        <v>0</v>
      </c>
    </row>
    <row r="72" spans="1:12" ht="15.75" customHeight="1" x14ac:dyDescent="0.25">
      <c r="A72" s="33">
        <f t="shared" si="1"/>
        <v>64</v>
      </c>
      <c r="B72" s="50" t="s">
        <v>98</v>
      </c>
      <c r="C72" s="22"/>
      <c r="D72" s="5">
        <v>71</v>
      </c>
      <c r="E72" s="5"/>
      <c r="F72" s="5"/>
      <c r="G72" s="5"/>
      <c r="H72" s="5"/>
      <c r="I72" s="5"/>
      <c r="J72" s="1"/>
      <c r="K72" s="1"/>
      <c r="L72" s="13">
        <f t="shared" si="0"/>
        <v>71</v>
      </c>
    </row>
    <row r="73" spans="1:12" ht="15.75" customHeight="1" x14ac:dyDescent="0.25">
      <c r="A73" s="33">
        <f t="shared" si="1"/>
        <v>65</v>
      </c>
      <c r="B73" s="50" t="s">
        <v>2</v>
      </c>
      <c r="C73" s="22">
        <v>65</v>
      </c>
      <c r="D73" s="5">
        <v>67</v>
      </c>
      <c r="E73" s="5">
        <v>76</v>
      </c>
      <c r="F73" s="5"/>
      <c r="G73" s="5">
        <v>74</v>
      </c>
      <c r="H73" s="5">
        <v>72</v>
      </c>
      <c r="I73" s="5">
        <v>75</v>
      </c>
      <c r="J73" s="1"/>
      <c r="K73" s="1"/>
      <c r="L73" s="13">
        <f t="shared" si="0"/>
        <v>429</v>
      </c>
    </row>
    <row r="74" spans="1:12" ht="15.75" customHeight="1" x14ac:dyDescent="0.25">
      <c r="A74" s="33">
        <f t="shared" si="1"/>
        <v>66</v>
      </c>
      <c r="B74" s="50" t="s">
        <v>84</v>
      </c>
      <c r="C74" s="22"/>
      <c r="D74" s="5"/>
      <c r="E74" s="5"/>
      <c r="F74" s="9"/>
      <c r="G74" s="5"/>
      <c r="H74" s="5"/>
      <c r="I74" s="5"/>
      <c r="J74" s="1"/>
      <c r="K74" s="1"/>
      <c r="L74" s="13">
        <f t="shared" ref="L74:L116" si="2">C74+D74+E74+F74+G74+H74+I74+J74+K74</f>
        <v>0</v>
      </c>
    </row>
    <row r="75" spans="1:12" ht="15.75" customHeight="1" x14ac:dyDescent="0.25">
      <c r="A75" s="33">
        <f t="shared" si="1"/>
        <v>67</v>
      </c>
      <c r="B75" s="50" t="s">
        <v>97</v>
      </c>
      <c r="C75" s="22"/>
      <c r="D75" s="5"/>
      <c r="E75" s="5"/>
      <c r="F75" s="9"/>
      <c r="G75" s="5"/>
      <c r="H75" s="5"/>
      <c r="I75" s="5">
        <v>59</v>
      </c>
      <c r="J75" s="1"/>
      <c r="K75" s="1"/>
      <c r="L75" s="13">
        <f t="shared" si="2"/>
        <v>59</v>
      </c>
    </row>
    <row r="76" spans="1:12" ht="15.75" customHeight="1" x14ac:dyDescent="0.25">
      <c r="A76" s="33">
        <f t="shared" si="1"/>
        <v>68</v>
      </c>
      <c r="B76" s="39" t="s">
        <v>81</v>
      </c>
      <c r="C76" s="9">
        <v>48</v>
      </c>
      <c r="D76" s="1">
        <v>56</v>
      </c>
      <c r="E76" s="1">
        <v>55</v>
      </c>
      <c r="F76" s="1"/>
      <c r="G76" s="9">
        <v>52</v>
      </c>
      <c r="H76" s="1">
        <v>67</v>
      </c>
      <c r="I76" s="1">
        <v>64</v>
      </c>
      <c r="J76" s="1"/>
      <c r="K76" s="1"/>
      <c r="L76" s="13">
        <f t="shared" si="2"/>
        <v>342</v>
      </c>
    </row>
    <row r="77" spans="1:12" ht="15.75" customHeight="1" x14ac:dyDescent="0.25">
      <c r="A77" s="33">
        <f t="shared" si="1"/>
        <v>69</v>
      </c>
      <c r="B77" s="43" t="s">
        <v>91</v>
      </c>
      <c r="C77" s="4"/>
      <c r="D77" s="1"/>
      <c r="E77" s="1"/>
      <c r="F77" s="1"/>
      <c r="G77" s="1">
        <v>77</v>
      </c>
      <c r="H77" s="1"/>
      <c r="I77" s="1"/>
      <c r="J77" s="1"/>
      <c r="K77" s="1"/>
      <c r="L77" s="13">
        <f t="shared" si="2"/>
        <v>77</v>
      </c>
    </row>
    <row r="78" spans="1:12" ht="15.75" customHeight="1" x14ac:dyDescent="0.25">
      <c r="A78" s="33">
        <f t="shared" si="1"/>
        <v>70</v>
      </c>
      <c r="B78" s="43" t="s">
        <v>100</v>
      </c>
      <c r="C78" s="4"/>
      <c r="D78" s="1"/>
      <c r="E78" s="1"/>
      <c r="F78" s="1"/>
      <c r="G78" s="1"/>
      <c r="H78" s="9">
        <v>54</v>
      </c>
      <c r="I78" s="1">
        <v>59</v>
      </c>
      <c r="J78" s="1"/>
      <c r="K78" s="1"/>
      <c r="L78" s="13">
        <f t="shared" si="2"/>
        <v>113</v>
      </c>
    </row>
    <row r="79" spans="1:12" ht="15.75" customHeight="1" x14ac:dyDescent="0.25">
      <c r="A79" s="33">
        <f t="shared" si="1"/>
        <v>71</v>
      </c>
      <c r="B79" s="43" t="s">
        <v>143</v>
      </c>
      <c r="C79" s="4"/>
      <c r="D79" s="1"/>
      <c r="E79" s="1"/>
      <c r="F79" s="9"/>
      <c r="G79" s="1"/>
      <c r="H79" s="1"/>
      <c r="I79" s="9">
        <v>41</v>
      </c>
      <c r="J79" s="1"/>
      <c r="K79" s="1"/>
      <c r="L79" s="13">
        <f t="shared" si="2"/>
        <v>41</v>
      </c>
    </row>
    <row r="80" spans="1:12" ht="15.75" customHeight="1" x14ac:dyDescent="0.25">
      <c r="A80" s="33">
        <f t="shared" si="1"/>
        <v>72</v>
      </c>
      <c r="B80" s="42" t="s">
        <v>60</v>
      </c>
      <c r="C80" s="4"/>
      <c r="D80" s="1"/>
      <c r="E80" s="1"/>
      <c r="F80" s="1"/>
      <c r="G80" s="1"/>
      <c r="H80" s="9"/>
      <c r="I80" s="9"/>
      <c r="J80" s="1"/>
      <c r="K80" s="1"/>
      <c r="L80" s="13">
        <f t="shared" si="2"/>
        <v>0</v>
      </c>
    </row>
    <row r="81" spans="1:12" ht="15.75" customHeight="1" x14ac:dyDescent="0.25">
      <c r="A81" s="33">
        <f t="shared" si="1"/>
        <v>73</v>
      </c>
      <c r="B81" s="45" t="s">
        <v>52</v>
      </c>
      <c r="C81" s="1">
        <v>68</v>
      </c>
      <c r="D81" s="1">
        <v>71</v>
      </c>
      <c r="E81" s="1">
        <v>71</v>
      </c>
      <c r="F81" s="1"/>
      <c r="G81" s="5">
        <v>72</v>
      </c>
      <c r="H81" s="1">
        <v>72</v>
      </c>
      <c r="I81" s="1">
        <v>67</v>
      </c>
      <c r="J81" s="1"/>
      <c r="K81" s="1"/>
      <c r="L81" s="13">
        <f t="shared" si="2"/>
        <v>421</v>
      </c>
    </row>
    <row r="82" spans="1:12" ht="15.75" x14ac:dyDescent="0.25">
      <c r="A82" s="33">
        <f t="shared" si="1"/>
        <v>74</v>
      </c>
      <c r="B82" s="41" t="s">
        <v>26</v>
      </c>
      <c r="C82" s="4"/>
      <c r="D82" s="1"/>
      <c r="E82" s="1"/>
      <c r="F82" s="1"/>
      <c r="G82" s="7"/>
      <c r="H82" s="1"/>
      <c r="I82" s="1"/>
      <c r="J82" s="1"/>
      <c r="K82" s="1"/>
      <c r="L82" s="13">
        <f t="shared" si="2"/>
        <v>0</v>
      </c>
    </row>
    <row r="83" spans="1:12" ht="15.75" x14ac:dyDescent="0.25">
      <c r="A83" s="33">
        <f t="shared" si="1"/>
        <v>75</v>
      </c>
      <c r="B83" s="41" t="s">
        <v>25</v>
      </c>
      <c r="C83" s="4"/>
      <c r="D83" s="1"/>
      <c r="E83" s="1"/>
      <c r="F83" s="1"/>
      <c r="G83" s="1"/>
      <c r="H83" s="1"/>
      <c r="I83" s="1"/>
      <c r="J83" s="1"/>
      <c r="K83" s="1"/>
      <c r="L83" s="13">
        <f t="shared" si="2"/>
        <v>0</v>
      </c>
    </row>
    <row r="84" spans="1:12" ht="15.75" x14ac:dyDescent="0.25">
      <c r="A84" s="33">
        <f t="shared" si="1"/>
        <v>76</v>
      </c>
      <c r="B84" s="40" t="s">
        <v>96</v>
      </c>
      <c r="C84" s="22"/>
      <c r="D84" s="5"/>
      <c r="E84" s="5"/>
      <c r="F84" s="9">
        <v>41</v>
      </c>
      <c r="G84" s="5"/>
      <c r="H84" s="5"/>
      <c r="I84" s="5"/>
      <c r="J84" s="1"/>
      <c r="K84" s="1"/>
      <c r="L84" s="13">
        <f t="shared" si="2"/>
        <v>41</v>
      </c>
    </row>
    <row r="85" spans="1:12" ht="15.75" x14ac:dyDescent="0.25">
      <c r="A85" s="33">
        <f t="shared" si="1"/>
        <v>77</v>
      </c>
      <c r="B85" s="40" t="s">
        <v>135</v>
      </c>
      <c r="C85" s="22"/>
      <c r="D85" s="5"/>
      <c r="E85" s="5"/>
      <c r="F85" s="5">
        <v>65</v>
      </c>
      <c r="G85" s="5"/>
      <c r="H85" s="5"/>
      <c r="I85" s="5"/>
      <c r="J85" s="1"/>
      <c r="K85" s="1"/>
      <c r="L85" s="13">
        <f t="shared" si="2"/>
        <v>65</v>
      </c>
    </row>
    <row r="86" spans="1:12" ht="15.75" x14ac:dyDescent="0.25">
      <c r="A86" s="33">
        <f t="shared" si="1"/>
        <v>78</v>
      </c>
      <c r="B86" s="45" t="s">
        <v>65</v>
      </c>
      <c r="C86" s="1">
        <v>60</v>
      </c>
      <c r="D86" s="1"/>
      <c r="E86" s="1"/>
      <c r="F86" s="1"/>
      <c r="G86" s="5"/>
      <c r="H86" s="1"/>
      <c r="I86" s="1"/>
      <c r="J86" s="1"/>
      <c r="K86" s="1"/>
      <c r="L86" s="13">
        <f t="shared" si="2"/>
        <v>60</v>
      </c>
    </row>
    <row r="87" spans="1:12" ht="15.75" x14ac:dyDescent="0.25">
      <c r="A87" s="33">
        <f t="shared" si="1"/>
        <v>79</v>
      </c>
      <c r="B87" s="45" t="s">
        <v>83</v>
      </c>
      <c r="C87" s="1"/>
      <c r="D87" s="1"/>
      <c r="E87" s="9">
        <v>28</v>
      </c>
      <c r="F87" s="9"/>
      <c r="G87" s="5"/>
      <c r="H87" s="1"/>
      <c r="I87" s="1"/>
      <c r="J87" s="1"/>
      <c r="K87" s="1"/>
      <c r="L87" s="13">
        <f t="shared" si="2"/>
        <v>28</v>
      </c>
    </row>
    <row r="88" spans="1:12" ht="15.75" customHeight="1" x14ac:dyDescent="0.25">
      <c r="A88" s="33">
        <f t="shared" si="1"/>
        <v>80</v>
      </c>
      <c r="B88" s="46" t="s">
        <v>80</v>
      </c>
      <c r="C88" s="5"/>
      <c r="D88" s="5"/>
      <c r="E88" s="5">
        <v>56</v>
      </c>
      <c r="F88" s="5"/>
      <c r="G88" s="5"/>
      <c r="H88" s="5"/>
      <c r="I88" s="5"/>
      <c r="J88" s="1"/>
      <c r="K88" s="1"/>
      <c r="L88" s="13">
        <f t="shared" si="2"/>
        <v>56</v>
      </c>
    </row>
    <row r="89" spans="1:12" ht="15.75" x14ac:dyDescent="0.25">
      <c r="A89" s="33">
        <f t="shared" si="1"/>
        <v>81</v>
      </c>
      <c r="B89" s="40" t="s">
        <v>18</v>
      </c>
      <c r="C89" s="5"/>
      <c r="D89" s="5"/>
      <c r="E89" s="5"/>
      <c r="F89" s="5"/>
      <c r="G89" s="5"/>
      <c r="H89" s="5"/>
      <c r="I89" s="5"/>
      <c r="J89" s="1"/>
      <c r="K89" s="1"/>
      <c r="L89" s="13">
        <f t="shared" si="2"/>
        <v>0</v>
      </c>
    </row>
    <row r="90" spans="1:12" ht="15.75" x14ac:dyDescent="0.25">
      <c r="A90" s="33">
        <f t="shared" si="1"/>
        <v>82</v>
      </c>
      <c r="B90" s="42" t="s">
        <v>4</v>
      </c>
      <c r="C90" s="4"/>
      <c r="D90" s="9">
        <v>47</v>
      </c>
      <c r="E90" s="9"/>
      <c r="F90" s="9">
        <v>55</v>
      </c>
      <c r="G90" s="9">
        <v>42</v>
      </c>
      <c r="H90" s="9">
        <v>44</v>
      </c>
      <c r="I90" s="1"/>
      <c r="J90" s="1"/>
      <c r="K90" s="1"/>
      <c r="L90" s="13">
        <f t="shared" si="2"/>
        <v>188</v>
      </c>
    </row>
    <row r="91" spans="1:12" ht="15.75" x14ac:dyDescent="0.25">
      <c r="A91" s="33">
        <f t="shared" si="1"/>
        <v>83</v>
      </c>
      <c r="B91" s="40" t="s">
        <v>63</v>
      </c>
      <c r="C91" s="22">
        <v>68</v>
      </c>
      <c r="D91" s="5">
        <v>69</v>
      </c>
      <c r="E91" s="5"/>
      <c r="F91" s="5">
        <v>70</v>
      </c>
      <c r="G91" s="5">
        <v>74</v>
      </c>
      <c r="H91" s="5"/>
      <c r="I91" s="5">
        <v>73</v>
      </c>
      <c r="J91" s="1"/>
      <c r="K91" s="1"/>
      <c r="L91" s="13">
        <f t="shared" si="2"/>
        <v>354</v>
      </c>
    </row>
    <row r="92" spans="1:12" ht="15.75" x14ac:dyDescent="0.25">
      <c r="A92" s="33">
        <f t="shared" ref="A92:A116" si="3">A91+1</f>
        <v>84</v>
      </c>
      <c r="B92" s="45" t="s">
        <v>55</v>
      </c>
      <c r="C92" s="1"/>
      <c r="D92" s="1"/>
      <c r="E92" s="1"/>
      <c r="F92" s="1"/>
      <c r="G92" s="5"/>
      <c r="H92" s="1"/>
      <c r="I92" s="1"/>
      <c r="J92" s="1"/>
      <c r="K92" s="1"/>
      <c r="L92" s="13">
        <f t="shared" si="2"/>
        <v>0</v>
      </c>
    </row>
    <row r="93" spans="1:12" ht="15.75" x14ac:dyDescent="0.25">
      <c r="A93" s="33">
        <f t="shared" si="3"/>
        <v>85</v>
      </c>
      <c r="B93" s="39" t="s">
        <v>24</v>
      </c>
      <c r="C93" s="1"/>
      <c r="D93" s="1">
        <v>64</v>
      </c>
      <c r="E93" s="1"/>
      <c r="F93" s="1"/>
      <c r="G93" s="1">
        <v>64</v>
      </c>
      <c r="H93" s="1">
        <v>65</v>
      </c>
      <c r="I93" s="1"/>
      <c r="J93" s="1"/>
      <c r="K93" s="1"/>
      <c r="L93" s="13">
        <f t="shared" si="2"/>
        <v>193</v>
      </c>
    </row>
    <row r="94" spans="1:12" ht="15.75" x14ac:dyDescent="0.25">
      <c r="A94" s="33">
        <f t="shared" si="3"/>
        <v>86</v>
      </c>
      <c r="B94" s="46" t="s">
        <v>10</v>
      </c>
      <c r="C94" s="5">
        <v>59</v>
      </c>
      <c r="D94" s="5"/>
      <c r="E94" s="5"/>
      <c r="F94" s="5"/>
      <c r="G94" s="5"/>
      <c r="H94" s="5"/>
      <c r="I94" s="5"/>
      <c r="J94" s="1"/>
      <c r="K94" s="1"/>
      <c r="L94" s="13">
        <f t="shared" si="2"/>
        <v>59</v>
      </c>
    </row>
    <row r="95" spans="1:12" ht="15.75" x14ac:dyDescent="0.25">
      <c r="A95" s="33">
        <f t="shared" si="3"/>
        <v>87</v>
      </c>
      <c r="B95" s="42" t="s">
        <v>12</v>
      </c>
      <c r="C95" s="9">
        <v>54</v>
      </c>
      <c r="D95" s="1"/>
      <c r="E95" s="1"/>
      <c r="F95" s="9"/>
      <c r="G95" s="5"/>
      <c r="H95" s="9"/>
      <c r="I95" s="9"/>
      <c r="J95" s="1"/>
      <c r="K95" s="1"/>
      <c r="L95" s="13">
        <f t="shared" si="2"/>
        <v>54</v>
      </c>
    </row>
    <row r="96" spans="1:12" ht="15.75" x14ac:dyDescent="0.25">
      <c r="A96" s="33">
        <f t="shared" si="3"/>
        <v>88</v>
      </c>
      <c r="B96" s="50" t="s">
        <v>6</v>
      </c>
      <c r="C96" s="9">
        <v>33</v>
      </c>
      <c r="D96" s="9">
        <v>47</v>
      </c>
      <c r="E96" s="9"/>
      <c r="F96" s="1"/>
      <c r="G96" s="5"/>
      <c r="H96" s="9"/>
      <c r="I96" s="1"/>
      <c r="J96" s="1"/>
      <c r="K96" s="1"/>
      <c r="L96" s="13">
        <f t="shared" si="2"/>
        <v>80</v>
      </c>
    </row>
    <row r="97" spans="1:12" ht="15.75" x14ac:dyDescent="0.25">
      <c r="A97" s="33">
        <f t="shared" si="3"/>
        <v>89</v>
      </c>
      <c r="B97" s="50" t="s">
        <v>85</v>
      </c>
      <c r="C97" s="4"/>
      <c r="D97" s="9"/>
      <c r="E97" s="9"/>
      <c r="F97" s="1">
        <v>66</v>
      </c>
      <c r="G97" s="5">
        <v>66</v>
      </c>
      <c r="H97" s="9">
        <v>68</v>
      </c>
      <c r="I97" s="1">
        <v>67</v>
      </c>
      <c r="J97" s="1"/>
      <c r="K97" s="1"/>
      <c r="L97" s="13">
        <f t="shared" si="2"/>
        <v>267</v>
      </c>
    </row>
    <row r="98" spans="1:12" ht="15.75" x14ac:dyDescent="0.25">
      <c r="A98" s="33">
        <f t="shared" si="3"/>
        <v>90</v>
      </c>
      <c r="B98" s="45" t="s">
        <v>57</v>
      </c>
      <c r="C98" s="1"/>
      <c r="D98" s="1"/>
      <c r="E98" s="1"/>
      <c r="F98" s="1"/>
      <c r="G98" s="5"/>
      <c r="H98" s="9"/>
      <c r="I98" s="1"/>
      <c r="J98" s="1"/>
      <c r="K98" s="1"/>
      <c r="L98" s="13">
        <f t="shared" si="2"/>
        <v>0</v>
      </c>
    </row>
    <row r="99" spans="1:12" ht="15.75" x14ac:dyDescent="0.25">
      <c r="A99" s="33">
        <f t="shared" si="3"/>
        <v>91</v>
      </c>
      <c r="B99" s="50" t="s">
        <v>139</v>
      </c>
      <c r="C99" s="22"/>
      <c r="D99" s="5"/>
      <c r="E99" s="5"/>
      <c r="F99" s="5"/>
      <c r="G99" s="5">
        <v>62</v>
      </c>
      <c r="H99" s="5"/>
      <c r="I99" s="5"/>
      <c r="J99" s="1"/>
      <c r="K99" s="1"/>
      <c r="L99" s="13">
        <f t="shared" si="2"/>
        <v>62</v>
      </c>
    </row>
    <row r="100" spans="1:12" ht="15.75" x14ac:dyDescent="0.25">
      <c r="A100" s="33">
        <f t="shared" si="3"/>
        <v>92</v>
      </c>
      <c r="B100" s="42" t="s">
        <v>1</v>
      </c>
      <c r="C100" s="4"/>
      <c r="D100" s="1">
        <v>62</v>
      </c>
      <c r="E100" s="9"/>
      <c r="F100" s="9"/>
      <c r="G100" s="9">
        <v>53</v>
      </c>
      <c r="H100" s="1">
        <v>61</v>
      </c>
      <c r="I100" s="1"/>
      <c r="J100" s="1"/>
      <c r="K100" s="1"/>
      <c r="L100" s="13">
        <f t="shared" si="2"/>
        <v>176</v>
      </c>
    </row>
    <row r="101" spans="1:12" ht="15.75" x14ac:dyDescent="0.25">
      <c r="A101" s="33">
        <f t="shared" si="3"/>
        <v>93</v>
      </c>
      <c r="B101" s="42" t="s">
        <v>16</v>
      </c>
      <c r="C101" s="22"/>
      <c r="D101" s="5"/>
      <c r="E101" s="5"/>
      <c r="F101" s="5"/>
      <c r="G101" s="5"/>
      <c r="H101" s="5"/>
      <c r="I101" s="5"/>
      <c r="J101" s="1"/>
      <c r="K101" s="1"/>
      <c r="L101" s="13">
        <f t="shared" si="2"/>
        <v>0</v>
      </c>
    </row>
    <row r="102" spans="1:12" ht="15.75" x14ac:dyDescent="0.25">
      <c r="A102" s="33">
        <f t="shared" si="3"/>
        <v>94</v>
      </c>
      <c r="B102" s="42" t="s">
        <v>15</v>
      </c>
      <c r="C102" s="22"/>
      <c r="D102" s="5"/>
      <c r="E102" s="5"/>
      <c r="F102" s="5"/>
      <c r="G102" s="5"/>
      <c r="H102" s="5"/>
      <c r="I102" s="5"/>
      <c r="J102" s="1"/>
      <c r="K102" s="1"/>
      <c r="L102" s="13">
        <f t="shared" si="2"/>
        <v>0</v>
      </c>
    </row>
    <row r="103" spans="1:12" ht="15.75" x14ac:dyDescent="0.25">
      <c r="A103" s="33">
        <f t="shared" si="3"/>
        <v>95</v>
      </c>
      <c r="B103" s="46" t="s">
        <v>36</v>
      </c>
      <c r="C103" s="5"/>
      <c r="D103" s="5"/>
      <c r="E103" s="5"/>
      <c r="F103" s="5"/>
      <c r="G103" s="5"/>
      <c r="H103" s="5"/>
      <c r="I103" s="5"/>
      <c r="J103" s="1"/>
      <c r="K103" s="1"/>
      <c r="L103" s="13">
        <f t="shared" si="2"/>
        <v>0</v>
      </c>
    </row>
    <row r="104" spans="1:12" ht="15.75" x14ac:dyDescent="0.25">
      <c r="A104" s="33">
        <f t="shared" si="3"/>
        <v>96</v>
      </c>
      <c r="B104" s="46" t="s">
        <v>68</v>
      </c>
      <c r="C104" s="9"/>
      <c r="D104" s="1"/>
      <c r="E104" s="1"/>
      <c r="F104" s="1"/>
      <c r="G104" s="1"/>
      <c r="H104" s="1"/>
      <c r="I104" s="1"/>
      <c r="J104" s="1"/>
      <c r="K104" s="1"/>
      <c r="L104" s="13">
        <f t="shared" si="2"/>
        <v>0</v>
      </c>
    </row>
    <row r="105" spans="1:12" ht="15.75" x14ac:dyDescent="0.25">
      <c r="A105" s="33">
        <f t="shared" si="3"/>
        <v>97</v>
      </c>
      <c r="B105" s="45" t="s">
        <v>30</v>
      </c>
      <c r="C105" s="1"/>
      <c r="D105" s="1"/>
      <c r="E105" s="1"/>
      <c r="F105" s="9"/>
      <c r="G105" s="1"/>
      <c r="H105" s="9"/>
      <c r="I105" s="1"/>
      <c r="J105" s="1"/>
      <c r="K105" s="1"/>
      <c r="L105" s="13">
        <f t="shared" si="2"/>
        <v>0</v>
      </c>
    </row>
    <row r="106" spans="1:12" ht="15.75" x14ac:dyDescent="0.25">
      <c r="A106" s="33">
        <f t="shared" si="3"/>
        <v>98</v>
      </c>
      <c r="B106" s="45" t="s">
        <v>118</v>
      </c>
      <c r="C106" s="1"/>
      <c r="D106" s="1">
        <v>59</v>
      </c>
      <c r="E106" s="1"/>
      <c r="F106" s="9"/>
      <c r="G106" s="1"/>
      <c r="H106" s="9"/>
      <c r="I106" s="1"/>
      <c r="J106" s="1"/>
      <c r="K106" s="1"/>
      <c r="L106" s="13">
        <f t="shared" si="2"/>
        <v>59</v>
      </c>
    </row>
    <row r="107" spans="1:12" ht="15.75" x14ac:dyDescent="0.25">
      <c r="A107" s="33">
        <f t="shared" si="3"/>
        <v>99</v>
      </c>
      <c r="B107" s="41" t="s">
        <v>73</v>
      </c>
      <c r="C107" s="4">
        <v>56</v>
      </c>
      <c r="D107" s="1">
        <v>55</v>
      </c>
      <c r="E107" s="1"/>
      <c r="F107" s="1"/>
      <c r="G107" s="1">
        <v>59</v>
      </c>
      <c r="H107" s="1"/>
      <c r="I107" s="1"/>
      <c r="J107" s="1"/>
      <c r="K107" s="1"/>
      <c r="L107" s="13">
        <f t="shared" si="2"/>
        <v>170</v>
      </c>
    </row>
    <row r="108" spans="1:12" ht="15.75" x14ac:dyDescent="0.25">
      <c r="A108" s="33">
        <f t="shared" si="3"/>
        <v>100</v>
      </c>
      <c r="B108" s="41" t="s">
        <v>129</v>
      </c>
      <c r="C108" s="9">
        <v>22</v>
      </c>
      <c r="D108" s="1"/>
      <c r="E108" s="1"/>
      <c r="F108" s="1"/>
      <c r="G108" s="1"/>
      <c r="H108" s="1"/>
      <c r="I108" s="1"/>
      <c r="J108" s="1"/>
      <c r="K108" s="1"/>
      <c r="L108" s="13">
        <f t="shared" si="2"/>
        <v>22</v>
      </c>
    </row>
    <row r="109" spans="1:12" ht="15.75" x14ac:dyDescent="0.25">
      <c r="A109" s="33">
        <f t="shared" si="3"/>
        <v>101</v>
      </c>
      <c r="B109" s="41" t="s">
        <v>78</v>
      </c>
      <c r="C109" s="4">
        <v>57</v>
      </c>
      <c r="D109" s="1">
        <v>72</v>
      </c>
      <c r="E109" s="1"/>
      <c r="F109" s="1"/>
      <c r="G109" s="1">
        <v>68</v>
      </c>
      <c r="H109" s="1">
        <v>65</v>
      </c>
      <c r="I109" s="9">
        <v>65</v>
      </c>
      <c r="J109" s="1"/>
      <c r="K109" s="1"/>
      <c r="L109" s="13">
        <f t="shared" si="2"/>
        <v>327</v>
      </c>
    </row>
    <row r="110" spans="1:12" ht="15.75" x14ac:dyDescent="0.25">
      <c r="A110" s="33">
        <f t="shared" si="3"/>
        <v>102</v>
      </c>
      <c r="B110" s="41" t="s">
        <v>102</v>
      </c>
      <c r="C110" s="4"/>
      <c r="D110" s="1"/>
      <c r="E110" s="1"/>
      <c r="F110" s="1"/>
      <c r="G110" s="1"/>
      <c r="H110" s="1"/>
      <c r="I110" s="9"/>
      <c r="J110" s="1"/>
      <c r="K110" s="9"/>
      <c r="L110" s="13">
        <f t="shared" si="2"/>
        <v>0</v>
      </c>
    </row>
    <row r="111" spans="1:12" ht="15.75" x14ac:dyDescent="0.25">
      <c r="A111" s="33">
        <f t="shared" si="3"/>
        <v>103</v>
      </c>
      <c r="B111" s="41" t="s">
        <v>103</v>
      </c>
      <c r="C111" s="4"/>
      <c r="D111" s="1"/>
      <c r="E111" s="1"/>
      <c r="F111" s="1"/>
      <c r="G111" s="1"/>
      <c r="H111" s="9">
        <v>48</v>
      </c>
      <c r="I111" s="9"/>
      <c r="J111" s="1"/>
      <c r="K111" s="9"/>
      <c r="L111" s="13">
        <f t="shared" si="2"/>
        <v>48</v>
      </c>
    </row>
    <row r="112" spans="1:12" ht="15.75" x14ac:dyDescent="0.25">
      <c r="A112" s="33">
        <f t="shared" si="3"/>
        <v>104</v>
      </c>
      <c r="B112" s="45" t="s">
        <v>89</v>
      </c>
      <c r="C112" s="1"/>
      <c r="D112" s="1"/>
      <c r="E112" s="1"/>
      <c r="F112" s="1"/>
      <c r="G112" s="5"/>
      <c r="H112" s="9"/>
      <c r="I112" s="1"/>
      <c r="J112" s="1"/>
      <c r="K112" s="1"/>
      <c r="L112" s="13">
        <f t="shared" si="2"/>
        <v>0</v>
      </c>
    </row>
    <row r="113" spans="1:12" ht="15.75" x14ac:dyDescent="0.25">
      <c r="A113" s="33">
        <f t="shared" si="3"/>
        <v>105</v>
      </c>
      <c r="B113" s="41" t="s">
        <v>34</v>
      </c>
      <c r="C113" s="4"/>
      <c r="D113" s="1"/>
      <c r="E113" s="1"/>
      <c r="F113" s="1"/>
      <c r="G113" s="1">
        <v>55</v>
      </c>
      <c r="H113" s="1">
        <v>56</v>
      </c>
      <c r="I113" s="1">
        <v>59</v>
      </c>
      <c r="J113" s="1"/>
      <c r="K113" s="1"/>
      <c r="L113" s="13">
        <f t="shared" si="2"/>
        <v>170</v>
      </c>
    </row>
    <row r="114" spans="1:12" ht="15.75" x14ac:dyDescent="0.25">
      <c r="A114" s="33">
        <f t="shared" si="3"/>
        <v>106</v>
      </c>
      <c r="B114" s="39" t="s">
        <v>31</v>
      </c>
      <c r="C114" s="4"/>
      <c r="D114" s="1"/>
      <c r="E114" s="1"/>
      <c r="F114" s="1">
        <v>72</v>
      </c>
      <c r="G114" s="5">
        <v>71</v>
      </c>
      <c r="H114" s="1">
        <v>74</v>
      </c>
      <c r="I114" s="1">
        <v>66</v>
      </c>
      <c r="J114" s="1"/>
      <c r="K114" s="1"/>
      <c r="L114" s="13">
        <f t="shared" si="2"/>
        <v>283</v>
      </c>
    </row>
    <row r="115" spans="1:12" ht="15.75" x14ac:dyDescent="0.25">
      <c r="A115" s="33">
        <f t="shared" si="3"/>
        <v>107</v>
      </c>
      <c r="B115" s="42" t="s">
        <v>33</v>
      </c>
      <c r="C115" s="22"/>
      <c r="D115" s="5"/>
      <c r="E115" s="5"/>
      <c r="F115" s="5"/>
      <c r="G115" s="5"/>
      <c r="H115" s="5"/>
      <c r="I115" s="5"/>
      <c r="J115" s="1"/>
      <c r="K115" s="1"/>
      <c r="L115" s="13">
        <f t="shared" si="2"/>
        <v>0</v>
      </c>
    </row>
    <row r="116" spans="1:12" ht="15.75" x14ac:dyDescent="0.25">
      <c r="A116" s="33">
        <f t="shared" si="3"/>
        <v>108</v>
      </c>
      <c r="B116" s="39" t="s">
        <v>11</v>
      </c>
      <c r="C116" s="1">
        <v>68</v>
      </c>
      <c r="D116" s="1">
        <v>74</v>
      </c>
      <c r="E116" s="1"/>
      <c r="F116" s="9"/>
      <c r="G116" s="5">
        <v>72</v>
      </c>
      <c r="H116" s="9"/>
      <c r="I116" s="9"/>
      <c r="J116" s="1"/>
      <c r="K116" s="1"/>
      <c r="L116" s="13">
        <f t="shared" si="2"/>
        <v>214</v>
      </c>
    </row>
    <row r="117" spans="1:12" ht="16.5" thickBot="1" x14ac:dyDescent="0.3">
      <c r="A117" s="35">
        <f t="shared" ref="A117" si="4">A116+1</f>
        <v>109</v>
      </c>
      <c r="B117" s="52" t="s">
        <v>17</v>
      </c>
      <c r="C117" s="18"/>
      <c r="D117" s="18"/>
      <c r="E117" s="18"/>
      <c r="F117" s="29"/>
      <c r="G117" s="19"/>
      <c r="H117" s="29"/>
      <c r="I117" s="18"/>
      <c r="J117" s="18"/>
      <c r="K117" s="18"/>
      <c r="L117" s="53">
        <f t="shared" ref="L117" si="5">C117+D117+E117+F117+G117+H117+I117+J117+K117</f>
        <v>0</v>
      </c>
    </row>
    <row r="118" spans="1:12" ht="21.75" customHeight="1" x14ac:dyDescent="0.25">
      <c r="A118" s="36" t="s">
        <v>61</v>
      </c>
      <c r="B118" s="36"/>
      <c r="C118" s="36"/>
    </row>
  </sheetData>
  <sortState xmlns:xlrd2="http://schemas.microsoft.com/office/spreadsheetml/2017/richdata2" ref="B8:L9">
    <sortCondition ref="B8:B9"/>
  </sortState>
  <mergeCells count="3">
    <mergeCell ref="A1:L2"/>
    <mergeCell ref="B4:F4"/>
    <mergeCell ref="B5:F5"/>
  </mergeCells>
  <conditionalFormatting sqref="C8:K117">
    <cfRule type="cellIs" dxfId="4" priority="1" operator="between">
      <formula>55</formula>
      <formula>62</formula>
    </cfRule>
    <cfRule type="cellIs" dxfId="3" priority="2" operator="between">
      <formula>55</formula>
      <formula>62</formula>
    </cfRule>
    <cfRule type="cellIs" dxfId="2" priority="3" operator="between">
      <formula>63</formula>
      <formula>69</formula>
    </cfRule>
    <cfRule type="cellIs" dxfId="1" priority="4" operator="between">
      <formula>70</formula>
      <formula>74</formula>
    </cfRule>
    <cfRule type="cellIs" dxfId="0" priority="5" operator="greaterThan">
      <formula>74.99</formula>
    </cfRule>
  </conditionalFormatting>
  <printOptions horizontalCentered="1" verticalCentered="1"/>
  <pageMargins left="0" right="0" top="0" bottom="0" header="0.31496062992125984" footer="0.31496062992125984"/>
  <pageSetup paperSize="8" scale="74" fitToHeight="2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8</vt:i4>
      </vt:variant>
    </vt:vector>
  </HeadingPairs>
  <TitlesOfParts>
    <vt:vector size="17" baseType="lpstr">
      <vt:lpstr>po 7. KOLE</vt:lpstr>
      <vt:lpstr>7. kolo</vt:lpstr>
      <vt:lpstr>po 6. KOLE</vt:lpstr>
      <vt:lpstr>6. kolo</vt:lpstr>
      <vt:lpstr>PO 5. KOLE</vt:lpstr>
      <vt:lpstr>PO 4. KOLE</vt:lpstr>
      <vt:lpstr>PO 3. KOLE</vt:lpstr>
      <vt:lpstr>PO 2. KOLE</vt:lpstr>
      <vt:lpstr>ABC...</vt:lpstr>
      <vt:lpstr>'7. kolo'!Oblasť_tlače</vt:lpstr>
      <vt:lpstr>ABC...!Oblasť_tlače</vt:lpstr>
      <vt:lpstr>'PO 2. KOLE'!Oblasť_tlače</vt:lpstr>
      <vt:lpstr>'PO 3. KOLE'!Oblasť_tlače</vt:lpstr>
      <vt:lpstr>'PO 4. KOLE'!Oblasť_tlače</vt:lpstr>
      <vt:lpstr>'PO 5. KOLE'!Oblasť_tlače</vt:lpstr>
      <vt:lpstr>'po 6. KOLE'!Oblasť_tlače</vt:lpstr>
      <vt:lpstr>'po 7. KOLE'!Oblasť_tlače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Hustinová</dc:creator>
  <cp:lastModifiedBy>Martina Hustinová</cp:lastModifiedBy>
  <cp:lastPrinted>2025-08-25T06:22:49Z</cp:lastPrinted>
  <dcterms:created xsi:type="dcterms:W3CDTF">2017-09-01T07:24:33Z</dcterms:created>
  <dcterms:modified xsi:type="dcterms:W3CDTF">2025-08-25T06:45:57Z</dcterms:modified>
</cp:coreProperties>
</file>